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Мои документы(2013)\Демография  - 21\2021\Есте-е дви-е-21г\Демография -2021\"/>
    </mc:Choice>
  </mc:AlternateContent>
  <bookViews>
    <workbookView xWindow="0" yWindow="0" windowWidth="17000" windowHeight="8430"/>
  </bookViews>
  <sheets>
    <sheet name="Демография-2 мес.2021г" sheetId="2" r:id="rId1"/>
    <sheet name="по класс бол" sheetId="3" r:id="rId2"/>
    <sheet name="по класс бол-1" sheetId="4" r:id="rId3"/>
    <sheet name="от класс бол-трудосп" sheetId="5" r:id="rId4"/>
    <sheet name="по клас бол. трудосп-2" sheetId="6" r:id="rId5"/>
    <sheet name="от травм" sheetId="7" r:id="rId6"/>
    <sheet name="от трав труд. сп._" sheetId="1" r:id="rId7"/>
  </sheets>
  <externalReferences>
    <externalReference r:id="rId8"/>
    <externalReference r:id="rId9"/>
    <externalReference r:id="rId10"/>
  </externalReferences>
  <definedNames>
    <definedName name="Excel_BuiltIn_Print_Area" localSheetId="0">'Демография-2 мес.2021г'!$A$1:$Y$28</definedName>
    <definedName name="Excel_BuiltIn_Print_Area_19" localSheetId="0">#REF!</definedName>
    <definedName name="Excel_BuiltIn_Print_Area_19">#N/A</definedName>
    <definedName name="Excel_BuiltIn_Print_Area_20" localSheetId="0">#REF!</definedName>
    <definedName name="Excel_BuiltIn_Print_Area_20" localSheetId="3">'[1]тр1 кв'!$A$1:$BR$34</definedName>
    <definedName name="Excel_BuiltIn_Print_Area_20" localSheetId="4">'[1]тр1 кв'!$A$1:$BR$34</definedName>
    <definedName name="Excel_BuiltIn_Print_Area_20">#N/A</definedName>
    <definedName name="Excel_BuiltIn_Print_Area_21" localSheetId="0">#REF!</definedName>
    <definedName name="Excel_BuiltIn_Print_Area_21">#N/A</definedName>
    <definedName name="Excel_BuiltIn_Print_Area_25" localSheetId="0">#REF!</definedName>
    <definedName name="Excel_BuiltIn_Print_Area_25">#N/A</definedName>
    <definedName name="Excel_BuiltIn_Print_Area_29" localSheetId="0">#REF!</definedName>
    <definedName name="Excel_BuiltIn_Print_Area_29">#N/A</definedName>
    <definedName name="Excel_BuiltIn_Print_Area_32" localSheetId="0">#REF!</definedName>
    <definedName name="Excel_BuiltIn_Print_Area_32">#N/A</definedName>
    <definedName name="Excel_BuiltIn_Print_Area_33" localSheetId="0">#REF!</definedName>
    <definedName name="Excel_BuiltIn_Print_Area_33">#N/A</definedName>
    <definedName name="Excel_BuiltIn_Print_Area_8" localSheetId="0">#REF!</definedName>
    <definedName name="Excel_BuiltIn_Print_Area_8">#N/A</definedName>
    <definedName name="_xlnm.Print_Area" localSheetId="0">'Демография-2 мес.2021г'!$A$1:$AC$30</definedName>
    <definedName name="_xlnm.Print_Area" localSheetId="5">'от травм'!$A$1:$V$24</definedName>
    <definedName name="_xlnm.Print_Area" localSheetId="1">'по класс бол'!$A$1:$BA$24</definedName>
    <definedName name="_xlnm.Print_Area" localSheetId="2">'по класс бол-1'!$A$1:$BA$20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2" l="1"/>
  <c r="H19" i="2"/>
  <c r="I19" i="2"/>
  <c r="J19" i="2"/>
  <c r="K19" i="2"/>
  <c r="L19" i="2"/>
  <c r="AG23" i="7" l="1"/>
  <c r="AC23" i="7"/>
  <c r="Y23" i="7"/>
  <c r="AI17" i="7"/>
  <c r="V17" i="7"/>
  <c r="S17" i="7"/>
  <c r="T17" i="7" s="1"/>
  <c r="R17" i="7"/>
  <c r="Q17" i="7"/>
  <c r="O17" i="7"/>
  <c r="P17" i="7" s="1"/>
  <c r="N17" i="7"/>
  <c r="M17" i="7"/>
  <c r="K17" i="7"/>
  <c r="L17" i="7" s="1"/>
  <c r="J17" i="7"/>
  <c r="I17" i="7"/>
  <c r="G17" i="7"/>
  <c r="H17" i="7" s="1"/>
  <c r="F17" i="7"/>
  <c r="E17" i="7"/>
  <c r="C17" i="7"/>
  <c r="D17" i="7" s="1"/>
  <c r="AH16" i="7"/>
  <c r="AH23" i="7" s="1"/>
  <c r="AG16" i="7"/>
  <c r="AF16" i="7"/>
  <c r="AF23" i="7" s="1"/>
  <c r="AE16" i="7"/>
  <c r="AE23" i="7" s="1"/>
  <c r="AD16" i="7"/>
  <c r="AD23" i="7" s="1"/>
  <c r="AC16" i="7"/>
  <c r="AB16" i="7"/>
  <c r="AB23" i="7" s="1"/>
  <c r="AA16" i="7"/>
  <c r="AA23" i="7" s="1"/>
  <c r="Z16" i="7"/>
  <c r="Z23" i="7" s="1"/>
  <c r="Y16" i="7"/>
  <c r="X16" i="7"/>
  <c r="X23" i="7" s="1"/>
  <c r="AI15" i="7"/>
  <c r="S15" i="7"/>
  <c r="T15" i="7" s="1"/>
  <c r="R15" i="7"/>
  <c r="Q15" i="7"/>
  <c r="O15" i="7"/>
  <c r="P15" i="7" s="1"/>
  <c r="N15" i="7"/>
  <c r="M15" i="7"/>
  <c r="K15" i="7"/>
  <c r="L15" i="7" s="1"/>
  <c r="J15" i="7"/>
  <c r="I15" i="7"/>
  <c r="G15" i="7"/>
  <c r="H15" i="7" s="1"/>
  <c r="F15" i="7"/>
  <c r="E15" i="7"/>
  <c r="C15" i="7"/>
  <c r="U15" i="7" s="1"/>
  <c r="V15" i="7" s="1"/>
  <c r="AI14" i="7"/>
  <c r="T14" i="7"/>
  <c r="S14" i="7"/>
  <c r="Q14" i="7"/>
  <c r="R14" i="7" s="1"/>
  <c r="P14" i="7"/>
  <c r="O14" i="7"/>
  <c r="M14" i="7"/>
  <c r="N14" i="7" s="1"/>
  <c r="L14" i="7"/>
  <c r="K14" i="7"/>
  <c r="I14" i="7"/>
  <c r="J14" i="7" s="1"/>
  <c r="H14" i="7"/>
  <c r="G14" i="7"/>
  <c r="E14" i="7"/>
  <c r="F14" i="7" s="1"/>
  <c r="D14" i="7"/>
  <c r="C14" i="7"/>
  <c r="U14" i="7" s="1"/>
  <c r="V14" i="7" s="1"/>
  <c r="AI13" i="7"/>
  <c r="T13" i="7"/>
  <c r="S13" i="7"/>
  <c r="Q13" i="7"/>
  <c r="R13" i="7" s="1"/>
  <c r="P13" i="7"/>
  <c r="O13" i="7"/>
  <c r="M13" i="7"/>
  <c r="N13" i="7" s="1"/>
  <c r="L13" i="7"/>
  <c r="K13" i="7"/>
  <c r="I13" i="7"/>
  <c r="J13" i="7" s="1"/>
  <c r="H13" i="7"/>
  <c r="G13" i="7"/>
  <c r="E13" i="7"/>
  <c r="U13" i="7" s="1"/>
  <c r="V13" i="7" s="1"/>
  <c r="D13" i="7"/>
  <c r="C13" i="7"/>
  <c r="AI12" i="7"/>
  <c r="V12" i="7"/>
  <c r="T12" i="7"/>
  <c r="S12" i="7"/>
  <c r="Q12" i="7"/>
  <c r="R12" i="7" s="1"/>
  <c r="P12" i="7"/>
  <c r="O12" i="7"/>
  <c r="M12" i="7"/>
  <c r="N12" i="7" s="1"/>
  <c r="L12" i="7"/>
  <c r="K12" i="7"/>
  <c r="I12" i="7"/>
  <c r="J12" i="7" s="1"/>
  <c r="H12" i="7"/>
  <c r="G12" i="7"/>
  <c r="E12" i="7"/>
  <c r="F12" i="7" s="1"/>
  <c r="D12" i="7"/>
  <c r="C12" i="7"/>
  <c r="AI11" i="7"/>
  <c r="S11" i="7"/>
  <c r="T11" i="7" s="1"/>
  <c r="R11" i="7"/>
  <c r="Q11" i="7"/>
  <c r="O11" i="7"/>
  <c r="P11" i="7" s="1"/>
  <c r="N11" i="7"/>
  <c r="M11" i="7"/>
  <c r="K11" i="7"/>
  <c r="L11" i="7" s="1"/>
  <c r="J11" i="7"/>
  <c r="I11" i="7"/>
  <c r="G11" i="7"/>
  <c r="H11" i="7" s="1"/>
  <c r="F11" i="7"/>
  <c r="E11" i="7"/>
  <c r="U11" i="7" s="1"/>
  <c r="V11" i="7" s="1"/>
  <c r="C11" i="7"/>
  <c r="D11" i="7" s="1"/>
  <c r="AI10" i="7"/>
  <c r="S10" i="7"/>
  <c r="T10" i="7" s="1"/>
  <c r="R10" i="7"/>
  <c r="Q10" i="7"/>
  <c r="O10" i="7"/>
  <c r="P10" i="7" s="1"/>
  <c r="N10" i="7"/>
  <c r="M10" i="7"/>
  <c r="K10" i="7"/>
  <c r="L10" i="7" s="1"/>
  <c r="J10" i="7"/>
  <c r="I10" i="7"/>
  <c r="G10" i="7"/>
  <c r="H10" i="7" s="1"/>
  <c r="F10" i="7"/>
  <c r="E10" i="7"/>
  <c r="C10" i="7"/>
  <c r="U10" i="7" s="1"/>
  <c r="V10" i="7" s="1"/>
  <c r="AI9" i="7"/>
  <c r="T9" i="7"/>
  <c r="S9" i="7"/>
  <c r="Q9" i="7"/>
  <c r="R9" i="7" s="1"/>
  <c r="P9" i="7"/>
  <c r="O9" i="7"/>
  <c r="M9" i="7"/>
  <c r="N9" i="7" s="1"/>
  <c r="L9" i="7"/>
  <c r="K9" i="7"/>
  <c r="I9" i="7"/>
  <c r="J9" i="7" s="1"/>
  <c r="H9" i="7"/>
  <c r="G9" i="7"/>
  <c r="E9" i="7"/>
  <c r="F9" i="7" s="1"/>
  <c r="D9" i="7"/>
  <c r="C9" i="7"/>
  <c r="U9" i="7" s="1"/>
  <c r="V9" i="7" s="1"/>
  <c r="AI8" i="7"/>
  <c r="T8" i="7"/>
  <c r="S8" i="7"/>
  <c r="Q8" i="7"/>
  <c r="R8" i="7" s="1"/>
  <c r="P8" i="7"/>
  <c r="O8" i="7"/>
  <c r="M8" i="7"/>
  <c r="N8" i="7" s="1"/>
  <c r="L8" i="7"/>
  <c r="K8" i="7"/>
  <c r="I8" i="7"/>
  <c r="J8" i="7" s="1"/>
  <c r="H8" i="7"/>
  <c r="G8" i="7"/>
  <c r="E8" i="7"/>
  <c r="U8" i="7" s="1"/>
  <c r="V8" i="7" s="1"/>
  <c r="D8" i="7"/>
  <c r="C8" i="7"/>
  <c r="AI7" i="7"/>
  <c r="S7" i="7"/>
  <c r="T7" i="7" s="1"/>
  <c r="R7" i="7"/>
  <c r="Q7" i="7"/>
  <c r="O7" i="7"/>
  <c r="P7" i="7" s="1"/>
  <c r="N7" i="7"/>
  <c r="M7" i="7"/>
  <c r="K7" i="7"/>
  <c r="L7" i="7" s="1"/>
  <c r="J7" i="7"/>
  <c r="I7" i="7"/>
  <c r="G7" i="7"/>
  <c r="H7" i="7" s="1"/>
  <c r="F7" i="7"/>
  <c r="E7" i="7"/>
  <c r="U7" i="7" s="1"/>
  <c r="V7" i="7" s="1"/>
  <c r="C7" i="7"/>
  <c r="D7" i="7" s="1"/>
  <c r="AI6" i="7"/>
  <c r="S6" i="7"/>
  <c r="S16" i="7" s="1"/>
  <c r="R6" i="7"/>
  <c r="Q6" i="7"/>
  <c r="Q16" i="7" s="1"/>
  <c r="O6" i="7"/>
  <c r="O16" i="7" s="1"/>
  <c r="N6" i="7"/>
  <c r="M6" i="7"/>
  <c r="M16" i="7" s="1"/>
  <c r="K6" i="7"/>
  <c r="K16" i="7" s="1"/>
  <c r="J6" i="7"/>
  <c r="I6" i="7"/>
  <c r="I16" i="7" s="1"/>
  <c r="G6" i="7"/>
  <c r="G16" i="7" s="1"/>
  <c r="F6" i="7"/>
  <c r="E6" i="7"/>
  <c r="E16" i="7" s="1"/>
  <c r="C6" i="7"/>
  <c r="U6" i="7" s="1"/>
  <c r="H16" i="7" l="1"/>
  <c r="G18" i="7"/>
  <c r="M18" i="7"/>
  <c r="N16" i="7"/>
  <c r="U16" i="7"/>
  <c r="V6" i="7"/>
  <c r="T16" i="7"/>
  <c r="S18" i="7"/>
  <c r="E18" i="7"/>
  <c r="F16" i="7"/>
  <c r="P16" i="7"/>
  <c r="O18" i="7"/>
  <c r="I18" i="7"/>
  <c r="J16" i="7"/>
  <c r="L16" i="7"/>
  <c r="K18" i="7"/>
  <c r="Q18" i="7"/>
  <c r="R16" i="7"/>
  <c r="X24" i="7"/>
  <c r="AI23" i="7"/>
  <c r="AI16" i="7"/>
  <c r="D6" i="7"/>
  <c r="H6" i="7"/>
  <c r="L6" i="7"/>
  <c r="P6" i="7"/>
  <c r="T6" i="7"/>
  <c r="F8" i="7"/>
  <c r="D10" i="7"/>
  <c r="F13" i="7"/>
  <c r="D15" i="7"/>
  <c r="C16" i="7"/>
  <c r="D16" i="7" l="1"/>
  <c r="C18" i="7"/>
  <c r="N18" i="7"/>
  <c r="N21" i="7" s="1"/>
  <c r="M21" i="7"/>
  <c r="K21" i="7"/>
  <c r="K19" i="7"/>
  <c r="L18" i="7"/>
  <c r="L21" i="7" s="1"/>
  <c r="S21" i="7"/>
  <c r="T18" i="7"/>
  <c r="T21" i="7" s="1"/>
  <c r="H18" i="7"/>
  <c r="H21" i="7" s="1"/>
  <c r="G21" i="7"/>
  <c r="O21" i="7"/>
  <c r="P18" i="7"/>
  <c r="P21" i="7" s="1"/>
  <c r="O19" i="7"/>
  <c r="Q19" i="7"/>
  <c r="Q21" i="7"/>
  <c r="R18" i="7"/>
  <c r="R21" i="7" s="1"/>
  <c r="I21" i="7"/>
  <c r="I19" i="7"/>
  <c r="J18" i="7"/>
  <c r="E21" i="7"/>
  <c r="F18" i="7"/>
  <c r="F21" i="7" s="1"/>
  <c r="E19" i="7"/>
  <c r="U18" i="7"/>
  <c r="V16" i="7"/>
  <c r="D18" i="7" l="1"/>
  <c r="D21" i="7" s="1"/>
  <c r="C21" i="7"/>
  <c r="U19" i="7"/>
  <c r="V18" i="7"/>
  <c r="V21" i="7" s="1"/>
  <c r="U21" i="7"/>
  <c r="M19" i="7"/>
  <c r="XFD20" i="6" l="1"/>
  <c r="XFC20" i="6"/>
  <c r="XFB20" i="6"/>
  <c r="XFA20" i="6"/>
  <c r="XEZ20" i="6"/>
  <c r="XEY20" i="6"/>
  <c r="XEX20" i="6"/>
  <c r="XEW20" i="6"/>
  <c r="XEV20" i="6"/>
  <c r="XEU20" i="6"/>
  <c r="XET20" i="6"/>
  <c r="XES20" i="6"/>
  <c r="XER20" i="6"/>
  <c r="XEQ20" i="6"/>
  <c r="XEP20" i="6"/>
  <c r="XEO20" i="6"/>
  <c r="XEN20" i="6"/>
  <c r="XEM20" i="6"/>
  <c r="XEL20" i="6"/>
  <c r="XEK20" i="6"/>
  <c r="XEJ20" i="6"/>
  <c r="XEI20" i="6"/>
  <c r="XEH20" i="6"/>
  <c r="XEG20" i="6"/>
  <c r="XEF20" i="6"/>
  <c r="XEE20" i="6"/>
  <c r="XED20" i="6"/>
  <c r="XEC20" i="6"/>
  <c r="XEB20" i="6"/>
  <c r="XEA20" i="6"/>
  <c r="XDZ20" i="6"/>
  <c r="XDY20" i="6"/>
  <c r="XDX20" i="6"/>
  <c r="XDW20" i="6"/>
  <c r="XDV20" i="6"/>
  <c r="XDU20" i="6"/>
  <c r="XDT20" i="6"/>
  <c r="XDS20" i="6"/>
  <c r="XDR20" i="6"/>
  <c r="XDQ20" i="6"/>
  <c r="XDP20" i="6"/>
  <c r="XDO20" i="6"/>
  <c r="XDN20" i="6"/>
  <c r="XDM20" i="6"/>
  <c r="XDL20" i="6"/>
  <c r="XDK20" i="6"/>
  <c r="XDJ20" i="6"/>
  <c r="XDI20" i="6"/>
  <c r="XDH20" i="6"/>
  <c r="XDG20" i="6"/>
  <c r="XDF20" i="6"/>
  <c r="XDE20" i="6"/>
  <c r="XDD20" i="6"/>
  <c r="XDC20" i="6"/>
  <c r="XDB20" i="6"/>
  <c r="XDA20" i="6"/>
  <c r="XCZ20" i="6"/>
  <c r="XCY20" i="6"/>
  <c r="XCX20" i="6"/>
  <c r="XCW20" i="6"/>
  <c r="XCV20" i="6"/>
  <c r="XCU20" i="6"/>
  <c r="XCT20" i="6"/>
  <c r="XCS20" i="6"/>
  <c r="XCR20" i="6"/>
  <c r="XCQ20" i="6"/>
  <c r="XCP20" i="6"/>
  <c r="XCO20" i="6"/>
  <c r="XCN20" i="6"/>
  <c r="XCM20" i="6"/>
  <c r="XCL20" i="6"/>
  <c r="XCK20" i="6"/>
  <c r="XCJ20" i="6"/>
  <c r="XCI20" i="6"/>
  <c r="XCH20" i="6"/>
  <c r="XCG20" i="6"/>
  <c r="XCF20" i="6"/>
  <c r="XCE20" i="6"/>
  <c r="XCD20" i="6"/>
  <c r="XCC20" i="6"/>
  <c r="XCB20" i="6"/>
  <c r="XCA20" i="6"/>
  <c r="XBZ20" i="6"/>
  <c r="XBY20" i="6"/>
  <c r="XBX20" i="6"/>
  <c r="XBW20" i="6"/>
  <c r="XBV20" i="6"/>
  <c r="XBU20" i="6"/>
  <c r="XBT20" i="6"/>
  <c r="XBS20" i="6"/>
  <c r="XBR20" i="6"/>
  <c r="XBQ20" i="6"/>
  <c r="XBP20" i="6"/>
  <c r="XBO20" i="6"/>
  <c r="XBN20" i="6"/>
  <c r="XBM20" i="6"/>
  <c r="XBL20" i="6"/>
  <c r="XBK20" i="6"/>
  <c r="XBJ20" i="6"/>
  <c r="XBI20" i="6"/>
  <c r="XBH20" i="6"/>
  <c r="XBG20" i="6"/>
  <c r="XBF20" i="6"/>
  <c r="XBE20" i="6"/>
  <c r="XBD20" i="6"/>
  <c r="XBC20" i="6"/>
  <c r="XBB20" i="6"/>
  <c r="XBA20" i="6"/>
  <c r="XAZ20" i="6"/>
  <c r="XAY20" i="6"/>
  <c r="XAX20" i="6"/>
  <c r="XAW20" i="6"/>
  <c r="XAV20" i="6"/>
  <c r="XAU20" i="6"/>
  <c r="XAT20" i="6"/>
  <c r="XAS20" i="6"/>
  <c r="XAR20" i="6"/>
  <c r="XAQ20" i="6"/>
  <c r="XAP20" i="6"/>
  <c r="XAO20" i="6"/>
  <c r="XAN20" i="6"/>
  <c r="XAM20" i="6"/>
  <c r="XAL20" i="6"/>
  <c r="XAK20" i="6"/>
  <c r="XAJ20" i="6"/>
  <c r="XAI20" i="6"/>
  <c r="XAH20" i="6"/>
  <c r="XAG20" i="6"/>
  <c r="XAF20" i="6"/>
  <c r="XAE20" i="6"/>
  <c r="XAD20" i="6"/>
  <c r="XAC20" i="6"/>
  <c r="XAB20" i="6"/>
  <c r="XAA20" i="6"/>
  <c r="WZZ20" i="6"/>
  <c r="WZY20" i="6"/>
  <c r="WZX20" i="6"/>
  <c r="WZW20" i="6"/>
  <c r="WZV20" i="6"/>
  <c r="WZU20" i="6"/>
  <c r="WZT20" i="6"/>
  <c r="WZS20" i="6"/>
  <c r="WZR20" i="6"/>
  <c r="WZQ20" i="6"/>
  <c r="WZP20" i="6"/>
  <c r="WZO20" i="6"/>
  <c r="WZN20" i="6"/>
  <c r="WZM20" i="6"/>
  <c r="WZL20" i="6"/>
  <c r="WZK20" i="6"/>
  <c r="WZJ20" i="6"/>
  <c r="WZI20" i="6"/>
  <c r="WZH20" i="6"/>
  <c r="WZG20" i="6"/>
  <c r="WZF20" i="6"/>
  <c r="WZE20" i="6"/>
  <c r="WZD20" i="6"/>
  <c r="WZC20" i="6"/>
  <c r="WZB20" i="6"/>
  <c r="WZA20" i="6"/>
  <c r="WYZ20" i="6"/>
  <c r="WYY20" i="6"/>
  <c r="WYX20" i="6"/>
  <c r="WYW20" i="6"/>
  <c r="WYV20" i="6"/>
  <c r="WYU20" i="6"/>
  <c r="WYT20" i="6"/>
  <c r="WYS20" i="6"/>
  <c r="WYR20" i="6"/>
  <c r="WYQ20" i="6"/>
  <c r="WYP20" i="6"/>
  <c r="WYO20" i="6"/>
  <c r="WYN20" i="6"/>
  <c r="WYM20" i="6"/>
  <c r="WYL20" i="6"/>
  <c r="WYK20" i="6"/>
  <c r="WYJ20" i="6"/>
  <c r="WYI20" i="6"/>
  <c r="WYH20" i="6"/>
  <c r="WYG20" i="6"/>
  <c r="WYF20" i="6"/>
  <c r="WYE20" i="6"/>
  <c r="WYD20" i="6"/>
  <c r="WYC20" i="6"/>
  <c r="WYB20" i="6"/>
  <c r="WYA20" i="6"/>
  <c r="WXZ20" i="6"/>
  <c r="WXY20" i="6"/>
  <c r="WXX20" i="6"/>
  <c r="WXW20" i="6"/>
  <c r="WXV20" i="6"/>
  <c r="WXU20" i="6"/>
  <c r="WXT20" i="6"/>
  <c r="WXS20" i="6"/>
  <c r="WXR20" i="6"/>
  <c r="WXQ20" i="6"/>
  <c r="WXP20" i="6"/>
  <c r="WXO20" i="6"/>
  <c r="WXN20" i="6"/>
  <c r="WXM20" i="6"/>
  <c r="WXL20" i="6"/>
  <c r="WXK20" i="6"/>
  <c r="WXJ20" i="6"/>
  <c r="WXI20" i="6"/>
  <c r="WXH20" i="6"/>
  <c r="WXG20" i="6"/>
  <c r="WXF20" i="6"/>
  <c r="WXE20" i="6"/>
  <c r="WXD20" i="6"/>
  <c r="WXC20" i="6"/>
  <c r="WXB20" i="6"/>
  <c r="WXA20" i="6"/>
  <c r="WWZ20" i="6"/>
  <c r="WWY20" i="6"/>
  <c r="WWX20" i="6"/>
  <c r="WWW20" i="6"/>
  <c r="WWV20" i="6"/>
  <c r="WWU20" i="6"/>
  <c r="WWT20" i="6"/>
  <c r="WWS20" i="6"/>
  <c r="WWR20" i="6"/>
  <c r="WWQ20" i="6"/>
  <c r="WWP20" i="6"/>
  <c r="WWO20" i="6"/>
  <c r="WWN20" i="6"/>
  <c r="WWM20" i="6"/>
  <c r="WWL20" i="6"/>
  <c r="WWK20" i="6"/>
  <c r="WWJ20" i="6"/>
  <c r="WWI20" i="6"/>
  <c r="WWH20" i="6"/>
  <c r="WWG20" i="6"/>
  <c r="WWF20" i="6"/>
  <c r="WWE20" i="6"/>
  <c r="WWD20" i="6"/>
  <c r="WWC20" i="6"/>
  <c r="WWB20" i="6"/>
  <c r="WWA20" i="6"/>
  <c r="WVZ20" i="6"/>
  <c r="WVY20" i="6"/>
  <c r="WVX20" i="6"/>
  <c r="WVW20" i="6"/>
  <c r="WVV20" i="6"/>
  <c r="WVU20" i="6"/>
  <c r="WVT20" i="6"/>
  <c r="WVS20" i="6"/>
  <c r="WVR20" i="6"/>
  <c r="WVQ20" i="6"/>
  <c r="WVP20" i="6"/>
  <c r="WVO20" i="6"/>
  <c r="WVN20" i="6"/>
  <c r="WVM20" i="6"/>
  <c r="WVL20" i="6"/>
  <c r="WVK20" i="6"/>
  <c r="WVJ20" i="6"/>
  <c r="WVI20" i="6"/>
  <c r="WVH20" i="6"/>
  <c r="WVG20" i="6"/>
  <c r="WVF20" i="6"/>
  <c r="WVE20" i="6"/>
  <c r="WVD20" i="6"/>
  <c r="WVC20" i="6"/>
  <c r="WVB20" i="6"/>
  <c r="WVA20" i="6"/>
  <c r="WUZ20" i="6"/>
  <c r="WUY20" i="6"/>
  <c r="WUX20" i="6"/>
  <c r="WUW20" i="6"/>
  <c r="WUV20" i="6"/>
  <c r="WUU20" i="6"/>
  <c r="WUT20" i="6"/>
  <c r="WUS20" i="6"/>
  <c r="WUR20" i="6"/>
  <c r="WUQ20" i="6"/>
  <c r="WUP20" i="6"/>
  <c r="WUO20" i="6"/>
  <c r="WUN20" i="6"/>
  <c r="WUM20" i="6"/>
  <c r="WUL20" i="6"/>
  <c r="WUK20" i="6"/>
  <c r="WUJ20" i="6"/>
  <c r="WUI20" i="6"/>
  <c r="WUH20" i="6"/>
  <c r="WUG20" i="6"/>
  <c r="WUF20" i="6"/>
  <c r="WUE20" i="6"/>
  <c r="WUD20" i="6"/>
  <c r="WUC20" i="6"/>
  <c r="WUB20" i="6"/>
  <c r="WUA20" i="6"/>
  <c r="WTZ20" i="6"/>
  <c r="WTY20" i="6"/>
  <c r="WTX20" i="6"/>
  <c r="WTW20" i="6"/>
  <c r="WTV20" i="6"/>
  <c r="WTU20" i="6"/>
  <c r="WTT20" i="6"/>
  <c r="WTS20" i="6"/>
  <c r="WTR20" i="6"/>
  <c r="WTQ20" i="6"/>
  <c r="WTP20" i="6"/>
  <c r="WTO20" i="6"/>
  <c r="WTN20" i="6"/>
  <c r="WTM20" i="6"/>
  <c r="WTL20" i="6"/>
  <c r="WTK20" i="6"/>
  <c r="WTJ20" i="6"/>
  <c r="WTI20" i="6"/>
  <c r="WTH20" i="6"/>
  <c r="WTG20" i="6"/>
  <c r="WTF20" i="6"/>
  <c r="WTE20" i="6"/>
  <c r="WTD20" i="6"/>
  <c r="WTC20" i="6"/>
  <c r="WTB20" i="6"/>
  <c r="WTA20" i="6"/>
  <c r="WSZ20" i="6"/>
  <c r="WSY20" i="6"/>
  <c r="WSX20" i="6"/>
  <c r="WSW20" i="6"/>
  <c r="WSV20" i="6"/>
  <c r="WSU20" i="6"/>
  <c r="WST20" i="6"/>
  <c r="WSS20" i="6"/>
  <c r="WSR20" i="6"/>
  <c r="WSQ20" i="6"/>
  <c r="WSP20" i="6"/>
  <c r="WSO20" i="6"/>
  <c r="WSN20" i="6"/>
  <c r="WSM20" i="6"/>
  <c r="WSL20" i="6"/>
  <c r="WSK20" i="6"/>
  <c r="WSJ20" i="6"/>
  <c r="WSI20" i="6"/>
  <c r="WSH20" i="6"/>
  <c r="WSG20" i="6"/>
  <c r="WSF20" i="6"/>
  <c r="WSE20" i="6"/>
  <c r="WSD20" i="6"/>
  <c r="WSC20" i="6"/>
  <c r="WSB20" i="6"/>
  <c r="WSA20" i="6"/>
  <c r="WRZ20" i="6"/>
  <c r="WRY20" i="6"/>
  <c r="WRX20" i="6"/>
  <c r="WRW20" i="6"/>
  <c r="WRV20" i="6"/>
  <c r="WRU20" i="6"/>
  <c r="WRT20" i="6"/>
  <c r="WRS20" i="6"/>
  <c r="WRR20" i="6"/>
  <c r="WRQ20" i="6"/>
  <c r="WRP20" i="6"/>
  <c r="WRO20" i="6"/>
  <c r="WRN20" i="6"/>
  <c r="WRM20" i="6"/>
  <c r="WRL20" i="6"/>
  <c r="WRK20" i="6"/>
  <c r="WRJ20" i="6"/>
  <c r="WRI20" i="6"/>
  <c r="WRH20" i="6"/>
  <c r="WRG20" i="6"/>
  <c r="WRF20" i="6"/>
  <c r="WRE20" i="6"/>
  <c r="WRD20" i="6"/>
  <c r="WRC20" i="6"/>
  <c r="WRB20" i="6"/>
  <c r="WRA20" i="6"/>
  <c r="WQZ20" i="6"/>
  <c r="WQY20" i="6"/>
  <c r="WQX20" i="6"/>
  <c r="WQW20" i="6"/>
  <c r="WQV20" i="6"/>
  <c r="WQU20" i="6"/>
  <c r="WQT20" i="6"/>
  <c r="WQS20" i="6"/>
  <c r="WQR20" i="6"/>
  <c r="WQQ20" i="6"/>
  <c r="WQP20" i="6"/>
  <c r="WQO20" i="6"/>
  <c r="WQN20" i="6"/>
  <c r="WQM20" i="6"/>
  <c r="WQL20" i="6"/>
  <c r="WQK20" i="6"/>
  <c r="WQJ20" i="6"/>
  <c r="WQI20" i="6"/>
  <c r="WQH20" i="6"/>
  <c r="WQG20" i="6"/>
  <c r="WQF20" i="6"/>
  <c r="WQE20" i="6"/>
  <c r="WQD20" i="6"/>
  <c r="WQC20" i="6"/>
  <c r="WQB20" i="6"/>
  <c r="WQA20" i="6"/>
  <c r="WPZ20" i="6"/>
  <c r="WPY20" i="6"/>
  <c r="WPX20" i="6"/>
  <c r="WPW20" i="6"/>
  <c r="WPV20" i="6"/>
  <c r="WPU20" i="6"/>
  <c r="WPT20" i="6"/>
  <c r="WPS20" i="6"/>
  <c r="WPR20" i="6"/>
  <c r="WPQ20" i="6"/>
  <c r="WPP20" i="6"/>
  <c r="WPO20" i="6"/>
  <c r="WPN20" i="6"/>
  <c r="WPM20" i="6"/>
  <c r="WPL20" i="6"/>
  <c r="WPK20" i="6"/>
  <c r="WPJ20" i="6"/>
  <c r="WPI20" i="6"/>
  <c r="WPH20" i="6"/>
  <c r="WPG20" i="6"/>
  <c r="WPF20" i="6"/>
  <c r="WPE20" i="6"/>
  <c r="WPD20" i="6"/>
  <c r="WPC20" i="6"/>
  <c r="WPB20" i="6"/>
  <c r="WPA20" i="6"/>
  <c r="WOZ20" i="6"/>
  <c r="WOY20" i="6"/>
  <c r="WOX20" i="6"/>
  <c r="WOW20" i="6"/>
  <c r="WOV20" i="6"/>
  <c r="WOU20" i="6"/>
  <c r="WOT20" i="6"/>
  <c r="WOS20" i="6"/>
  <c r="WOR20" i="6"/>
  <c r="WOQ20" i="6"/>
  <c r="WOP20" i="6"/>
  <c r="WOO20" i="6"/>
  <c r="WON20" i="6"/>
  <c r="WOM20" i="6"/>
  <c r="WOL20" i="6"/>
  <c r="WOK20" i="6"/>
  <c r="WOJ20" i="6"/>
  <c r="WOI20" i="6"/>
  <c r="WOH20" i="6"/>
  <c r="WOG20" i="6"/>
  <c r="WOF20" i="6"/>
  <c r="WOE20" i="6"/>
  <c r="WOD20" i="6"/>
  <c r="WOC20" i="6"/>
  <c r="WOB20" i="6"/>
  <c r="WOA20" i="6"/>
  <c r="WNZ20" i="6"/>
  <c r="WNY20" i="6"/>
  <c r="WNX20" i="6"/>
  <c r="WNW20" i="6"/>
  <c r="WNV20" i="6"/>
  <c r="WNU20" i="6"/>
  <c r="WNT20" i="6"/>
  <c r="WNS20" i="6"/>
  <c r="WNR20" i="6"/>
  <c r="WNQ20" i="6"/>
  <c r="WNP20" i="6"/>
  <c r="WNO20" i="6"/>
  <c r="WNN20" i="6"/>
  <c r="WNM20" i="6"/>
  <c r="WNL20" i="6"/>
  <c r="WNK20" i="6"/>
  <c r="WNJ20" i="6"/>
  <c r="WNI20" i="6"/>
  <c r="WNH20" i="6"/>
  <c r="WNG20" i="6"/>
  <c r="WNF20" i="6"/>
  <c r="WNE20" i="6"/>
  <c r="WND20" i="6"/>
  <c r="WNC20" i="6"/>
  <c r="WNB20" i="6"/>
  <c r="WNA20" i="6"/>
  <c r="WMZ20" i="6"/>
  <c r="WMY20" i="6"/>
  <c r="WMX20" i="6"/>
  <c r="WMW20" i="6"/>
  <c r="WMV20" i="6"/>
  <c r="WMU20" i="6"/>
  <c r="WMT20" i="6"/>
  <c r="WMS20" i="6"/>
  <c r="WMR20" i="6"/>
  <c r="WMQ20" i="6"/>
  <c r="WMP20" i="6"/>
  <c r="WMO20" i="6"/>
  <c r="WMN20" i="6"/>
  <c r="WMM20" i="6"/>
  <c r="WML20" i="6"/>
  <c r="WMK20" i="6"/>
  <c r="WMJ20" i="6"/>
  <c r="WMI20" i="6"/>
  <c r="WMH20" i="6"/>
  <c r="WMG20" i="6"/>
  <c r="WMF20" i="6"/>
  <c r="WME20" i="6"/>
  <c r="WMD20" i="6"/>
  <c r="WMC20" i="6"/>
  <c r="WMB20" i="6"/>
  <c r="WMA20" i="6"/>
  <c r="WLZ20" i="6"/>
  <c r="WLY20" i="6"/>
  <c r="WLX20" i="6"/>
  <c r="WLW20" i="6"/>
  <c r="WLV20" i="6"/>
  <c r="WLU20" i="6"/>
  <c r="WLT20" i="6"/>
  <c r="WLS20" i="6"/>
  <c r="WLR20" i="6"/>
  <c r="WLQ20" i="6"/>
  <c r="WLP20" i="6"/>
  <c r="WLO20" i="6"/>
  <c r="WLN20" i="6"/>
  <c r="WLM20" i="6"/>
  <c r="WLL20" i="6"/>
  <c r="WLK20" i="6"/>
  <c r="WLJ20" i="6"/>
  <c r="WLI20" i="6"/>
  <c r="WLH20" i="6"/>
  <c r="WLG20" i="6"/>
  <c r="WLF20" i="6"/>
  <c r="WLE20" i="6"/>
  <c r="WLD20" i="6"/>
  <c r="WLC20" i="6"/>
  <c r="WLB20" i="6"/>
  <c r="WLA20" i="6"/>
  <c r="WKZ20" i="6"/>
  <c r="WKY20" i="6"/>
  <c r="WKX20" i="6"/>
  <c r="WKW20" i="6"/>
  <c r="WKV20" i="6"/>
  <c r="WKU20" i="6"/>
  <c r="WKT20" i="6"/>
  <c r="WKS20" i="6"/>
  <c r="WKR20" i="6"/>
  <c r="WKQ20" i="6"/>
  <c r="WKP20" i="6"/>
  <c r="WKO20" i="6"/>
  <c r="WKN20" i="6"/>
  <c r="WKM20" i="6"/>
  <c r="WKL20" i="6"/>
  <c r="WKK20" i="6"/>
  <c r="WKJ20" i="6"/>
  <c r="WKI20" i="6"/>
  <c r="WKH20" i="6"/>
  <c r="WKG20" i="6"/>
  <c r="WKF20" i="6"/>
  <c r="WKE20" i="6"/>
  <c r="WKD20" i="6"/>
  <c r="WKC20" i="6"/>
  <c r="WKB20" i="6"/>
  <c r="WKA20" i="6"/>
  <c r="WJZ20" i="6"/>
  <c r="WJY20" i="6"/>
  <c r="WJX20" i="6"/>
  <c r="WJW20" i="6"/>
  <c r="WJV20" i="6"/>
  <c r="WJU20" i="6"/>
  <c r="WJT20" i="6"/>
  <c r="WJS20" i="6"/>
  <c r="WJR20" i="6"/>
  <c r="WJQ20" i="6"/>
  <c r="WJP20" i="6"/>
  <c r="WJO20" i="6"/>
  <c r="WJN20" i="6"/>
  <c r="WJM20" i="6"/>
  <c r="WJL20" i="6"/>
  <c r="WJK20" i="6"/>
  <c r="WJJ20" i="6"/>
  <c r="WJI20" i="6"/>
  <c r="WJH20" i="6"/>
  <c r="WJG20" i="6"/>
  <c r="WJF20" i="6"/>
  <c r="WJE20" i="6"/>
  <c r="WJD20" i="6"/>
  <c r="WJC20" i="6"/>
  <c r="WJB20" i="6"/>
  <c r="WJA20" i="6"/>
  <c r="WIZ20" i="6"/>
  <c r="WIY20" i="6"/>
  <c r="WIX20" i="6"/>
  <c r="WIW20" i="6"/>
  <c r="WIV20" i="6"/>
  <c r="WIU20" i="6"/>
  <c r="WIT20" i="6"/>
  <c r="WIS20" i="6"/>
  <c r="WIR20" i="6"/>
  <c r="WIQ20" i="6"/>
  <c r="WIP20" i="6"/>
  <c r="WIO20" i="6"/>
  <c r="WIN20" i="6"/>
  <c r="WIM20" i="6"/>
  <c r="WIL20" i="6"/>
  <c r="WIK20" i="6"/>
  <c r="WIJ20" i="6"/>
  <c r="WII20" i="6"/>
  <c r="WIH20" i="6"/>
  <c r="WIG20" i="6"/>
  <c r="WIF20" i="6"/>
  <c r="WIE20" i="6"/>
  <c r="WID20" i="6"/>
  <c r="WIC20" i="6"/>
  <c r="WIB20" i="6"/>
  <c r="WIA20" i="6"/>
  <c r="WHZ20" i="6"/>
  <c r="WHY20" i="6"/>
  <c r="WHX20" i="6"/>
  <c r="WHW20" i="6"/>
  <c r="WHV20" i="6"/>
  <c r="WHU20" i="6"/>
  <c r="WHT20" i="6"/>
  <c r="WHS20" i="6"/>
  <c r="WHR20" i="6"/>
  <c r="WHQ20" i="6"/>
  <c r="WHP20" i="6"/>
  <c r="WHO20" i="6"/>
  <c r="WHN20" i="6"/>
  <c r="WHM20" i="6"/>
  <c r="WHL20" i="6"/>
  <c r="WHK20" i="6"/>
  <c r="WHJ20" i="6"/>
  <c r="WHI20" i="6"/>
  <c r="WHH20" i="6"/>
  <c r="WHG20" i="6"/>
  <c r="WHF20" i="6"/>
  <c r="WHE20" i="6"/>
  <c r="WHD20" i="6"/>
  <c r="WHC20" i="6"/>
  <c r="WHB20" i="6"/>
  <c r="WHA20" i="6"/>
  <c r="WGZ20" i="6"/>
  <c r="WGY20" i="6"/>
  <c r="WGX20" i="6"/>
  <c r="WGW20" i="6"/>
  <c r="WGV20" i="6"/>
  <c r="WGU20" i="6"/>
  <c r="WGT20" i="6"/>
  <c r="WGS20" i="6"/>
  <c r="WGR20" i="6"/>
  <c r="WGQ20" i="6"/>
  <c r="WGP20" i="6"/>
  <c r="WGO20" i="6"/>
  <c r="WGN20" i="6"/>
  <c r="WGM20" i="6"/>
  <c r="WGL20" i="6"/>
  <c r="WGK20" i="6"/>
  <c r="WGJ20" i="6"/>
  <c r="WGI20" i="6"/>
  <c r="WGH20" i="6"/>
  <c r="WGG20" i="6"/>
  <c r="WGF20" i="6"/>
  <c r="WGE20" i="6"/>
  <c r="WGD20" i="6"/>
  <c r="WGC20" i="6"/>
  <c r="WGB20" i="6"/>
  <c r="WGA20" i="6"/>
  <c r="WFZ20" i="6"/>
  <c r="WFY20" i="6"/>
  <c r="WFX20" i="6"/>
  <c r="WFW20" i="6"/>
  <c r="WFV20" i="6"/>
  <c r="WFU20" i="6"/>
  <c r="WFT20" i="6"/>
  <c r="WFS20" i="6"/>
  <c r="WFR20" i="6"/>
  <c r="WFQ20" i="6"/>
  <c r="WFP20" i="6"/>
  <c r="WFO20" i="6"/>
  <c r="WFN20" i="6"/>
  <c r="WFM20" i="6"/>
  <c r="WFL20" i="6"/>
  <c r="WFK20" i="6"/>
  <c r="WFJ20" i="6"/>
  <c r="WFI20" i="6"/>
  <c r="WFH20" i="6"/>
  <c r="WFG20" i="6"/>
  <c r="WFF20" i="6"/>
  <c r="WFE20" i="6"/>
  <c r="WFD20" i="6"/>
  <c r="WFC20" i="6"/>
  <c r="WFB20" i="6"/>
  <c r="WFA20" i="6"/>
  <c r="WEZ20" i="6"/>
  <c r="WEY20" i="6"/>
  <c r="WEX20" i="6"/>
  <c r="WEW20" i="6"/>
  <c r="WEV20" i="6"/>
  <c r="WEU20" i="6"/>
  <c r="WET20" i="6"/>
  <c r="WES20" i="6"/>
  <c r="WER20" i="6"/>
  <c r="WEQ20" i="6"/>
  <c r="WEP20" i="6"/>
  <c r="WEO20" i="6"/>
  <c r="WEN20" i="6"/>
  <c r="WEM20" i="6"/>
  <c r="WEL20" i="6"/>
  <c r="WEK20" i="6"/>
  <c r="WEJ20" i="6"/>
  <c r="WEI20" i="6"/>
  <c r="WEH20" i="6"/>
  <c r="WEG20" i="6"/>
  <c r="WEF20" i="6"/>
  <c r="WEE20" i="6"/>
  <c r="WED20" i="6"/>
  <c r="WEC20" i="6"/>
  <c r="WEB20" i="6"/>
  <c r="WEA20" i="6"/>
  <c r="WDZ20" i="6"/>
  <c r="WDY20" i="6"/>
  <c r="WDX20" i="6"/>
  <c r="WDW20" i="6"/>
  <c r="WDV20" i="6"/>
  <c r="WDU20" i="6"/>
  <c r="WDT20" i="6"/>
  <c r="WDS20" i="6"/>
  <c r="WDR20" i="6"/>
  <c r="WDQ20" i="6"/>
  <c r="WDP20" i="6"/>
  <c r="WDO20" i="6"/>
  <c r="WDN20" i="6"/>
  <c r="WDM20" i="6"/>
  <c r="WDL20" i="6"/>
  <c r="WDK20" i="6"/>
  <c r="WDJ20" i="6"/>
  <c r="WDI20" i="6"/>
  <c r="WDH20" i="6"/>
  <c r="WDG20" i="6"/>
  <c r="WDF20" i="6"/>
  <c r="WDE20" i="6"/>
  <c r="WDD20" i="6"/>
  <c r="WDC20" i="6"/>
  <c r="WDB20" i="6"/>
  <c r="WDA20" i="6"/>
  <c r="WCZ20" i="6"/>
  <c r="WCY20" i="6"/>
  <c r="WCX20" i="6"/>
  <c r="WCW20" i="6"/>
  <c r="WCV20" i="6"/>
  <c r="WCU20" i="6"/>
  <c r="WCT20" i="6"/>
  <c r="WCS20" i="6"/>
  <c r="WCR20" i="6"/>
  <c r="WCQ20" i="6"/>
  <c r="WCP20" i="6"/>
  <c r="WCO20" i="6"/>
  <c r="WCN20" i="6"/>
  <c r="WCM20" i="6"/>
  <c r="WCL20" i="6"/>
  <c r="WCK20" i="6"/>
  <c r="WCJ20" i="6"/>
  <c r="WCI20" i="6"/>
  <c r="WCH20" i="6"/>
  <c r="WCG20" i="6"/>
  <c r="WCF20" i="6"/>
  <c r="WCE20" i="6"/>
  <c r="WCD20" i="6"/>
  <c r="WCC20" i="6"/>
  <c r="WCB20" i="6"/>
  <c r="WCA20" i="6"/>
  <c r="WBZ20" i="6"/>
  <c r="WBY20" i="6"/>
  <c r="WBX20" i="6"/>
  <c r="WBW20" i="6"/>
  <c r="WBV20" i="6"/>
  <c r="WBU20" i="6"/>
  <c r="WBT20" i="6"/>
  <c r="WBS20" i="6"/>
  <c r="WBR20" i="6"/>
  <c r="WBQ20" i="6"/>
  <c r="WBP20" i="6"/>
  <c r="WBO20" i="6"/>
  <c r="WBN20" i="6"/>
  <c r="WBM20" i="6"/>
  <c r="WBL20" i="6"/>
  <c r="WBK20" i="6"/>
  <c r="WBJ20" i="6"/>
  <c r="WBI20" i="6"/>
  <c r="WBH20" i="6"/>
  <c r="WBG20" i="6"/>
  <c r="WBF20" i="6"/>
  <c r="WBE20" i="6"/>
  <c r="WBD20" i="6"/>
  <c r="WBC20" i="6"/>
  <c r="WBB20" i="6"/>
  <c r="WBA20" i="6"/>
  <c r="WAZ20" i="6"/>
  <c r="WAY20" i="6"/>
  <c r="WAX20" i="6"/>
  <c r="WAW20" i="6"/>
  <c r="WAV20" i="6"/>
  <c r="WAU20" i="6"/>
  <c r="WAT20" i="6"/>
  <c r="WAS20" i="6"/>
  <c r="WAR20" i="6"/>
  <c r="WAQ20" i="6"/>
  <c r="WAP20" i="6"/>
  <c r="WAO20" i="6"/>
  <c r="WAN20" i="6"/>
  <c r="WAM20" i="6"/>
  <c r="WAL20" i="6"/>
  <c r="WAK20" i="6"/>
  <c r="WAJ20" i="6"/>
  <c r="WAI20" i="6"/>
  <c r="WAH20" i="6"/>
  <c r="WAG20" i="6"/>
  <c r="WAF20" i="6"/>
  <c r="WAE20" i="6"/>
  <c r="WAD20" i="6"/>
  <c r="WAC20" i="6"/>
  <c r="WAB20" i="6"/>
  <c r="WAA20" i="6"/>
  <c r="VZZ20" i="6"/>
  <c r="VZY20" i="6"/>
  <c r="VZX20" i="6"/>
  <c r="VZW20" i="6"/>
  <c r="VZV20" i="6"/>
  <c r="VZU20" i="6"/>
  <c r="VZT20" i="6"/>
  <c r="VZS20" i="6"/>
  <c r="VZR20" i="6"/>
  <c r="VZQ20" i="6"/>
  <c r="VZP20" i="6"/>
  <c r="VZO20" i="6"/>
  <c r="VZN20" i="6"/>
  <c r="VZM20" i="6"/>
  <c r="VZL20" i="6"/>
  <c r="VZK20" i="6"/>
  <c r="VZJ20" i="6"/>
  <c r="VZI20" i="6"/>
  <c r="VZH20" i="6"/>
  <c r="VZG20" i="6"/>
  <c r="VZF20" i="6"/>
  <c r="VZE20" i="6"/>
  <c r="VZD20" i="6"/>
  <c r="VZC20" i="6"/>
  <c r="VZB20" i="6"/>
  <c r="VZA20" i="6"/>
  <c r="VYZ20" i="6"/>
  <c r="VYY20" i="6"/>
  <c r="VYX20" i="6"/>
  <c r="VYW20" i="6"/>
  <c r="VYV20" i="6"/>
  <c r="VYU20" i="6"/>
  <c r="VYT20" i="6"/>
  <c r="VYS20" i="6"/>
  <c r="VYR20" i="6"/>
  <c r="VYQ20" i="6"/>
  <c r="VYP20" i="6"/>
  <c r="VYO20" i="6"/>
  <c r="VYN20" i="6"/>
  <c r="VYM20" i="6"/>
  <c r="VYL20" i="6"/>
  <c r="VYK20" i="6"/>
  <c r="VYJ20" i="6"/>
  <c r="VYI20" i="6"/>
  <c r="VYH20" i="6"/>
  <c r="VYG20" i="6"/>
  <c r="VYF20" i="6"/>
  <c r="VYE20" i="6"/>
  <c r="VYD20" i="6"/>
  <c r="VYC20" i="6"/>
  <c r="VYB20" i="6"/>
  <c r="VYA20" i="6"/>
  <c r="VXZ20" i="6"/>
  <c r="VXY20" i="6"/>
  <c r="VXX20" i="6"/>
  <c r="VXW20" i="6"/>
  <c r="VXV20" i="6"/>
  <c r="VXU20" i="6"/>
  <c r="VXT20" i="6"/>
  <c r="VXS20" i="6"/>
  <c r="VXR20" i="6"/>
  <c r="VXQ20" i="6"/>
  <c r="VXP20" i="6"/>
  <c r="VXO20" i="6"/>
  <c r="VXN20" i="6"/>
  <c r="VXM20" i="6"/>
  <c r="VXL20" i="6"/>
  <c r="VXK20" i="6"/>
  <c r="VXJ20" i="6"/>
  <c r="VXI20" i="6"/>
  <c r="VXH20" i="6"/>
  <c r="VXG20" i="6"/>
  <c r="VXF20" i="6"/>
  <c r="VXE20" i="6"/>
  <c r="VXD20" i="6"/>
  <c r="VXC20" i="6"/>
  <c r="VXB20" i="6"/>
  <c r="VXA20" i="6"/>
  <c r="VWZ20" i="6"/>
  <c r="VWY20" i="6"/>
  <c r="VWX20" i="6"/>
  <c r="VWW20" i="6"/>
  <c r="VWV20" i="6"/>
  <c r="VWU20" i="6"/>
  <c r="VWT20" i="6"/>
  <c r="VWS20" i="6"/>
  <c r="VWR20" i="6"/>
  <c r="VWQ20" i="6"/>
  <c r="VWP20" i="6"/>
  <c r="VWO20" i="6"/>
  <c r="VWN20" i="6"/>
  <c r="VWM20" i="6"/>
  <c r="VWL20" i="6"/>
  <c r="VWK20" i="6"/>
  <c r="VWJ20" i="6"/>
  <c r="VWI20" i="6"/>
  <c r="VWH20" i="6"/>
  <c r="VWG20" i="6"/>
  <c r="VWF20" i="6"/>
  <c r="VWE20" i="6"/>
  <c r="VWD20" i="6"/>
  <c r="VWC20" i="6"/>
  <c r="VWB20" i="6"/>
  <c r="VWA20" i="6"/>
  <c r="VVZ20" i="6"/>
  <c r="VVY20" i="6"/>
  <c r="VVX20" i="6"/>
  <c r="VVW20" i="6"/>
  <c r="VVV20" i="6"/>
  <c r="VVU20" i="6"/>
  <c r="VVT20" i="6"/>
  <c r="VVS20" i="6"/>
  <c r="VVR20" i="6"/>
  <c r="VVQ20" i="6"/>
  <c r="VVP20" i="6"/>
  <c r="VVO20" i="6"/>
  <c r="VVN20" i="6"/>
  <c r="VVM20" i="6"/>
  <c r="VVL20" i="6"/>
  <c r="VVK20" i="6"/>
  <c r="VVJ20" i="6"/>
  <c r="VVI20" i="6"/>
  <c r="VVH20" i="6"/>
  <c r="VVG20" i="6"/>
  <c r="VVF20" i="6"/>
  <c r="VVE20" i="6"/>
  <c r="VVD20" i="6"/>
  <c r="VVC20" i="6"/>
  <c r="VVB20" i="6"/>
  <c r="VVA20" i="6"/>
  <c r="VUZ20" i="6"/>
  <c r="VUY20" i="6"/>
  <c r="VUX20" i="6"/>
  <c r="VUW20" i="6"/>
  <c r="VUV20" i="6"/>
  <c r="VUU20" i="6"/>
  <c r="VUT20" i="6"/>
  <c r="VUS20" i="6"/>
  <c r="VUR20" i="6"/>
  <c r="VUQ20" i="6"/>
  <c r="VUP20" i="6"/>
  <c r="VUO20" i="6"/>
  <c r="VUN20" i="6"/>
  <c r="VUM20" i="6"/>
  <c r="VUL20" i="6"/>
  <c r="VUK20" i="6"/>
  <c r="VUJ20" i="6"/>
  <c r="VUI20" i="6"/>
  <c r="VUH20" i="6"/>
  <c r="VUG20" i="6"/>
  <c r="VUF20" i="6"/>
  <c r="VUE20" i="6"/>
  <c r="VUD20" i="6"/>
  <c r="VUC20" i="6"/>
  <c r="VUB20" i="6"/>
  <c r="VUA20" i="6"/>
  <c r="VTZ20" i="6"/>
  <c r="VTY20" i="6"/>
  <c r="VTX20" i="6"/>
  <c r="VTW20" i="6"/>
  <c r="VTV20" i="6"/>
  <c r="VTU20" i="6"/>
  <c r="VTT20" i="6"/>
  <c r="VTS20" i="6"/>
  <c r="VTR20" i="6"/>
  <c r="VTQ20" i="6"/>
  <c r="VTP20" i="6"/>
  <c r="VTO20" i="6"/>
  <c r="VTN20" i="6"/>
  <c r="VTM20" i="6"/>
  <c r="VTL20" i="6"/>
  <c r="VTK20" i="6"/>
  <c r="VTJ20" i="6"/>
  <c r="VTI20" i="6"/>
  <c r="VTH20" i="6"/>
  <c r="VTG20" i="6"/>
  <c r="VTF20" i="6"/>
  <c r="VTE20" i="6"/>
  <c r="VTD20" i="6"/>
  <c r="VTC20" i="6"/>
  <c r="VTB20" i="6"/>
  <c r="VTA20" i="6"/>
  <c r="VSZ20" i="6"/>
  <c r="VSY20" i="6"/>
  <c r="VSX20" i="6"/>
  <c r="VSW20" i="6"/>
  <c r="VSV20" i="6"/>
  <c r="VSU20" i="6"/>
  <c r="VST20" i="6"/>
  <c r="VSS20" i="6"/>
  <c r="VSR20" i="6"/>
  <c r="VSQ20" i="6"/>
  <c r="VSP20" i="6"/>
  <c r="VSO20" i="6"/>
  <c r="VSN20" i="6"/>
  <c r="VSM20" i="6"/>
  <c r="VSL20" i="6"/>
  <c r="VSK20" i="6"/>
  <c r="VSJ20" i="6"/>
  <c r="VSI20" i="6"/>
  <c r="VSH20" i="6"/>
  <c r="VSG20" i="6"/>
  <c r="VSF20" i="6"/>
  <c r="VSE20" i="6"/>
  <c r="VSD20" i="6"/>
  <c r="VSC20" i="6"/>
  <c r="VSB20" i="6"/>
  <c r="VSA20" i="6"/>
  <c r="VRZ20" i="6"/>
  <c r="VRY20" i="6"/>
  <c r="VRX20" i="6"/>
  <c r="VRW20" i="6"/>
  <c r="VRV20" i="6"/>
  <c r="VRU20" i="6"/>
  <c r="VRT20" i="6"/>
  <c r="VRS20" i="6"/>
  <c r="VRR20" i="6"/>
  <c r="VRQ20" i="6"/>
  <c r="VRP20" i="6"/>
  <c r="VRO20" i="6"/>
  <c r="VRN20" i="6"/>
  <c r="VRM20" i="6"/>
  <c r="VRL20" i="6"/>
  <c r="VRK20" i="6"/>
  <c r="VRJ20" i="6"/>
  <c r="VRI20" i="6"/>
  <c r="VRH20" i="6"/>
  <c r="VRG20" i="6"/>
  <c r="VRF20" i="6"/>
  <c r="VRE20" i="6"/>
  <c r="VRD20" i="6"/>
  <c r="VRC20" i="6"/>
  <c r="VRB20" i="6"/>
  <c r="VRA20" i="6"/>
  <c r="VQZ20" i="6"/>
  <c r="VQY20" i="6"/>
  <c r="VQX20" i="6"/>
  <c r="VQW20" i="6"/>
  <c r="VQV20" i="6"/>
  <c r="VQU20" i="6"/>
  <c r="VQT20" i="6"/>
  <c r="VQS20" i="6"/>
  <c r="VQR20" i="6"/>
  <c r="VQQ20" i="6"/>
  <c r="VQP20" i="6"/>
  <c r="VQO20" i="6"/>
  <c r="VQN20" i="6"/>
  <c r="VQM20" i="6"/>
  <c r="VQL20" i="6"/>
  <c r="VQK20" i="6"/>
  <c r="VQJ20" i="6"/>
  <c r="VQI20" i="6"/>
  <c r="VQH20" i="6"/>
  <c r="VQG20" i="6"/>
  <c r="VQF20" i="6"/>
  <c r="VQE20" i="6"/>
  <c r="VQD20" i="6"/>
  <c r="VQC20" i="6"/>
  <c r="VQB20" i="6"/>
  <c r="VQA20" i="6"/>
  <c r="VPZ20" i="6"/>
  <c r="VPY20" i="6"/>
  <c r="VPX20" i="6"/>
  <c r="VPW20" i="6"/>
  <c r="VPV20" i="6"/>
  <c r="VPU20" i="6"/>
  <c r="VPT20" i="6"/>
  <c r="VPS20" i="6"/>
  <c r="VPR20" i="6"/>
  <c r="VPQ20" i="6"/>
  <c r="VPP20" i="6"/>
  <c r="VPO20" i="6"/>
  <c r="VPN20" i="6"/>
  <c r="VPM20" i="6"/>
  <c r="VPL20" i="6"/>
  <c r="VPK20" i="6"/>
  <c r="VPJ20" i="6"/>
  <c r="VPI20" i="6"/>
  <c r="VPH20" i="6"/>
  <c r="VPG20" i="6"/>
  <c r="VPF20" i="6"/>
  <c r="VPE20" i="6"/>
  <c r="VPD20" i="6"/>
  <c r="VPC20" i="6"/>
  <c r="VPB20" i="6"/>
  <c r="VPA20" i="6"/>
  <c r="VOZ20" i="6"/>
  <c r="VOY20" i="6"/>
  <c r="VOX20" i="6"/>
  <c r="VOW20" i="6"/>
  <c r="VOV20" i="6"/>
  <c r="VOU20" i="6"/>
  <c r="VOT20" i="6"/>
  <c r="VOS20" i="6"/>
  <c r="VOR20" i="6"/>
  <c r="VOQ20" i="6"/>
  <c r="VOP20" i="6"/>
  <c r="VOO20" i="6"/>
  <c r="VON20" i="6"/>
  <c r="VOM20" i="6"/>
  <c r="VOL20" i="6"/>
  <c r="VOK20" i="6"/>
  <c r="VOJ20" i="6"/>
  <c r="VOI20" i="6"/>
  <c r="VOH20" i="6"/>
  <c r="VOG20" i="6"/>
  <c r="VOF20" i="6"/>
  <c r="VOE20" i="6"/>
  <c r="VOD20" i="6"/>
  <c r="VOC20" i="6"/>
  <c r="VOB20" i="6"/>
  <c r="VOA20" i="6"/>
  <c r="VNZ20" i="6"/>
  <c r="VNY20" i="6"/>
  <c r="VNX20" i="6"/>
  <c r="VNW20" i="6"/>
  <c r="VNV20" i="6"/>
  <c r="VNU20" i="6"/>
  <c r="VNT20" i="6"/>
  <c r="VNS20" i="6"/>
  <c r="VNR20" i="6"/>
  <c r="VNQ20" i="6"/>
  <c r="VNP20" i="6"/>
  <c r="VNO20" i="6"/>
  <c r="VNN20" i="6"/>
  <c r="VNM20" i="6"/>
  <c r="VNL20" i="6"/>
  <c r="VNK20" i="6"/>
  <c r="VNJ20" i="6"/>
  <c r="VNI20" i="6"/>
  <c r="VNH20" i="6"/>
  <c r="VNG20" i="6"/>
  <c r="VNF20" i="6"/>
  <c r="VNE20" i="6"/>
  <c r="VND20" i="6"/>
  <c r="VNC20" i="6"/>
  <c r="VNB20" i="6"/>
  <c r="VNA20" i="6"/>
  <c r="VMZ20" i="6"/>
  <c r="VMY20" i="6"/>
  <c r="VMX20" i="6"/>
  <c r="VMW20" i="6"/>
  <c r="VMV20" i="6"/>
  <c r="VMU20" i="6"/>
  <c r="VMT20" i="6"/>
  <c r="VMS20" i="6"/>
  <c r="VMR20" i="6"/>
  <c r="VMQ20" i="6"/>
  <c r="VMP20" i="6"/>
  <c r="VMO20" i="6"/>
  <c r="VMN20" i="6"/>
  <c r="VMM20" i="6"/>
  <c r="VML20" i="6"/>
  <c r="VMK20" i="6"/>
  <c r="VMJ20" i="6"/>
  <c r="VMI20" i="6"/>
  <c r="VMH20" i="6"/>
  <c r="VMG20" i="6"/>
  <c r="VMF20" i="6"/>
  <c r="VME20" i="6"/>
  <c r="VMD20" i="6"/>
  <c r="VMC20" i="6"/>
  <c r="VMB20" i="6"/>
  <c r="VMA20" i="6"/>
  <c r="VLZ20" i="6"/>
  <c r="VLY20" i="6"/>
  <c r="VLX20" i="6"/>
  <c r="VLW20" i="6"/>
  <c r="VLV20" i="6"/>
  <c r="VLU20" i="6"/>
  <c r="VLT20" i="6"/>
  <c r="VLS20" i="6"/>
  <c r="VLR20" i="6"/>
  <c r="VLQ20" i="6"/>
  <c r="VLP20" i="6"/>
  <c r="VLO20" i="6"/>
  <c r="VLN20" i="6"/>
  <c r="VLM20" i="6"/>
  <c r="VLL20" i="6"/>
  <c r="VLK20" i="6"/>
  <c r="VLJ20" i="6"/>
  <c r="VLI20" i="6"/>
  <c r="VLH20" i="6"/>
  <c r="VLG20" i="6"/>
  <c r="VLF20" i="6"/>
  <c r="VLE20" i="6"/>
  <c r="VLD20" i="6"/>
  <c r="VLC20" i="6"/>
  <c r="VLB20" i="6"/>
  <c r="VLA20" i="6"/>
  <c r="VKZ20" i="6"/>
  <c r="VKY20" i="6"/>
  <c r="VKX20" i="6"/>
  <c r="VKW20" i="6"/>
  <c r="VKV20" i="6"/>
  <c r="VKU20" i="6"/>
  <c r="VKT20" i="6"/>
  <c r="VKS20" i="6"/>
  <c r="VKR20" i="6"/>
  <c r="VKQ20" i="6"/>
  <c r="VKP20" i="6"/>
  <c r="VKO20" i="6"/>
  <c r="VKN20" i="6"/>
  <c r="VKM20" i="6"/>
  <c r="VKL20" i="6"/>
  <c r="VKK20" i="6"/>
  <c r="VKJ20" i="6"/>
  <c r="VKI20" i="6"/>
  <c r="VKH20" i="6"/>
  <c r="VKG20" i="6"/>
  <c r="VKF20" i="6"/>
  <c r="VKE20" i="6"/>
  <c r="VKD20" i="6"/>
  <c r="VKC20" i="6"/>
  <c r="VKB20" i="6"/>
  <c r="VKA20" i="6"/>
  <c r="VJZ20" i="6"/>
  <c r="VJY20" i="6"/>
  <c r="VJX20" i="6"/>
  <c r="VJW20" i="6"/>
  <c r="VJV20" i="6"/>
  <c r="VJU20" i="6"/>
  <c r="VJT20" i="6"/>
  <c r="VJS20" i="6"/>
  <c r="VJR20" i="6"/>
  <c r="VJQ20" i="6"/>
  <c r="VJP20" i="6"/>
  <c r="VJO20" i="6"/>
  <c r="VJN20" i="6"/>
  <c r="VJM20" i="6"/>
  <c r="VJL20" i="6"/>
  <c r="VJK20" i="6"/>
  <c r="VJJ20" i="6"/>
  <c r="VJI20" i="6"/>
  <c r="VJH20" i="6"/>
  <c r="VJG20" i="6"/>
  <c r="VJF20" i="6"/>
  <c r="VJE20" i="6"/>
  <c r="VJD20" i="6"/>
  <c r="VJC20" i="6"/>
  <c r="VJB20" i="6"/>
  <c r="VJA20" i="6"/>
  <c r="VIZ20" i="6"/>
  <c r="VIY20" i="6"/>
  <c r="VIX20" i="6"/>
  <c r="VIW20" i="6"/>
  <c r="VIV20" i="6"/>
  <c r="VIU20" i="6"/>
  <c r="VIT20" i="6"/>
  <c r="VIS20" i="6"/>
  <c r="VIR20" i="6"/>
  <c r="VIQ20" i="6"/>
  <c r="VIP20" i="6"/>
  <c r="VIO20" i="6"/>
  <c r="VIN20" i="6"/>
  <c r="VIM20" i="6"/>
  <c r="VIL20" i="6"/>
  <c r="VIK20" i="6"/>
  <c r="VIJ20" i="6"/>
  <c r="VII20" i="6"/>
  <c r="VIH20" i="6"/>
  <c r="VIG20" i="6"/>
  <c r="VIF20" i="6"/>
  <c r="VIE20" i="6"/>
  <c r="VID20" i="6"/>
  <c r="VIC20" i="6"/>
  <c r="VIB20" i="6"/>
  <c r="VIA20" i="6"/>
  <c r="VHZ20" i="6"/>
  <c r="VHY20" i="6"/>
  <c r="VHX20" i="6"/>
  <c r="VHW20" i="6"/>
  <c r="VHV20" i="6"/>
  <c r="VHU20" i="6"/>
  <c r="VHT20" i="6"/>
  <c r="VHS20" i="6"/>
  <c r="VHR20" i="6"/>
  <c r="VHQ20" i="6"/>
  <c r="VHP20" i="6"/>
  <c r="VHO20" i="6"/>
  <c r="VHN20" i="6"/>
  <c r="VHM20" i="6"/>
  <c r="VHL20" i="6"/>
  <c r="VHK20" i="6"/>
  <c r="VHJ20" i="6"/>
  <c r="VHI20" i="6"/>
  <c r="VHH20" i="6"/>
  <c r="VHG20" i="6"/>
  <c r="VHF20" i="6"/>
  <c r="VHE20" i="6"/>
  <c r="VHD20" i="6"/>
  <c r="VHC20" i="6"/>
  <c r="VHB20" i="6"/>
  <c r="VHA20" i="6"/>
  <c r="VGZ20" i="6"/>
  <c r="VGY20" i="6"/>
  <c r="VGX20" i="6"/>
  <c r="VGW20" i="6"/>
  <c r="VGV20" i="6"/>
  <c r="VGU20" i="6"/>
  <c r="VGT20" i="6"/>
  <c r="VGS20" i="6"/>
  <c r="VGR20" i="6"/>
  <c r="VGQ20" i="6"/>
  <c r="VGP20" i="6"/>
  <c r="VGO20" i="6"/>
  <c r="VGN20" i="6"/>
  <c r="VGM20" i="6"/>
  <c r="VGL20" i="6"/>
  <c r="VGK20" i="6"/>
  <c r="VGJ20" i="6"/>
  <c r="VGI20" i="6"/>
  <c r="VGH20" i="6"/>
  <c r="VGG20" i="6"/>
  <c r="VGF20" i="6"/>
  <c r="VGE20" i="6"/>
  <c r="VGD20" i="6"/>
  <c r="VGC20" i="6"/>
  <c r="VGB20" i="6"/>
  <c r="VGA20" i="6"/>
  <c r="VFZ20" i="6"/>
  <c r="VFY20" i="6"/>
  <c r="VFX20" i="6"/>
  <c r="VFW20" i="6"/>
  <c r="VFV20" i="6"/>
  <c r="VFU20" i="6"/>
  <c r="VFT20" i="6"/>
  <c r="VFS20" i="6"/>
  <c r="VFR20" i="6"/>
  <c r="VFQ20" i="6"/>
  <c r="VFP20" i="6"/>
  <c r="VFO20" i="6"/>
  <c r="VFN20" i="6"/>
  <c r="VFM20" i="6"/>
  <c r="VFL20" i="6"/>
  <c r="VFK20" i="6"/>
  <c r="VFJ20" i="6"/>
  <c r="VFI20" i="6"/>
  <c r="VFH20" i="6"/>
  <c r="VFG20" i="6"/>
  <c r="VFF20" i="6"/>
  <c r="VFE20" i="6"/>
  <c r="VFD20" i="6"/>
  <c r="VFC20" i="6"/>
  <c r="VFB20" i="6"/>
  <c r="VFA20" i="6"/>
  <c r="VEZ20" i="6"/>
  <c r="VEY20" i="6"/>
  <c r="VEX20" i="6"/>
  <c r="VEW20" i="6"/>
  <c r="VEV20" i="6"/>
  <c r="VEU20" i="6"/>
  <c r="VET20" i="6"/>
  <c r="VES20" i="6"/>
  <c r="VER20" i="6"/>
  <c r="VEQ20" i="6"/>
  <c r="VEP20" i="6"/>
  <c r="VEO20" i="6"/>
  <c r="VEN20" i="6"/>
  <c r="VEM20" i="6"/>
  <c r="VEL20" i="6"/>
  <c r="VEK20" i="6"/>
  <c r="VEJ20" i="6"/>
  <c r="VEI20" i="6"/>
  <c r="VEH20" i="6"/>
  <c r="VEG20" i="6"/>
  <c r="VEF20" i="6"/>
  <c r="VEE20" i="6"/>
  <c r="VED20" i="6"/>
  <c r="VEC20" i="6"/>
  <c r="VEB20" i="6"/>
  <c r="VEA20" i="6"/>
  <c r="VDZ20" i="6"/>
  <c r="VDY20" i="6"/>
  <c r="VDX20" i="6"/>
  <c r="VDW20" i="6"/>
  <c r="VDV20" i="6"/>
  <c r="VDU20" i="6"/>
  <c r="VDT20" i="6"/>
  <c r="VDS20" i="6"/>
  <c r="VDR20" i="6"/>
  <c r="VDQ20" i="6"/>
  <c r="VDP20" i="6"/>
  <c r="VDO20" i="6"/>
  <c r="VDN20" i="6"/>
  <c r="VDM20" i="6"/>
  <c r="VDL20" i="6"/>
  <c r="VDK20" i="6"/>
  <c r="VDJ20" i="6"/>
  <c r="VDI20" i="6"/>
  <c r="VDH20" i="6"/>
  <c r="VDG20" i="6"/>
  <c r="VDF20" i="6"/>
  <c r="VDE20" i="6"/>
  <c r="VDD20" i="6"/>
  <c r="VDC20" i="6"/>
  <c r="VDB20" i="6"/>
  <c r="VDA20" i="6"/>
  <c r="VCZ20" i="6"/>
  <c r="VCY20" i="6"/>
  <c r="VCX20" i="6"/>
  <c r="VCW20" i="6"/>
  <c r="VCV20" i="6"/>
  <c r="VCU20" i="6"/>
  <c r="VCT20" i="6"/>
  <c r="VCS20" i="6"/>
  <c r="VCR20" i="6"/>
  <c r="VCQ20" i="6"/>
  <c r="VCP20" i="6"/>
  <c r="VCO20" i="6"/>
  <c r="VCN20" i="6"/>
  <c r="VCM20" i="6"/>
  <c r="VCL20" i="6"/>
  <c r="VCK20" i="6"/>
  <c r="VCJ20" i="6"/>
  <c r="VCI20" i="6"/>
  <c r="VCH20" i="6"/>
  <c r="VCG20" i="6"/>
  <c r="VCF20" i="6"/>
  <c r="VCE20" i="6"/>
  <c r="VCD20" i="6"/>
  <c r="VCC20" i="6"/>
  <c r="VCB20" i="6"/>
  <c r="VCA20" i="6"/>
  <c r="VBZ20" i="6"/>
  <c r="VBY20" i="6"/>
  <c r="VBX20" i="6"/>
  <c r="VBW20" i="6"/>
  <c r="VBV20" i="6"/>
  <c r="VBU20" i="6"/>
  <c r="VBT20" i="6"/>
  <c r="VBS20" i="6"/>
  <c r="VBR20" i="6"/>
  <c r="VBQ20" i="6"/>
  <c r="VBP20" i="6"/>
  <c r="VBO20" i="6"/>
  <c r="VBN20" i="6"/>
  <c r="VBM20" i="6"/>
  <c r="VBL20" i="6"/>
  <c r="VBK20" i="6"/>
  <c r="VBJ20" i="6"/>
  <c r="VBI20" i="6"/>
  <c r="VBH20" i="6"/>
  <c r="VBG20" i="6"/>
  <c r="VBF20" i="6"/>
  <c r="VBE20" i="6"/>
  <c r="VBD20" i="6"/>
  <c r="VBC20" i="6"/>
  <c r="VBB20" i="6"/>
  <c r="VBA20" i="6"/>
  <c r="VAZ20" i="6"/>
  <c r="VAY20" i="6"/>
  <c r="VAX20" i="6"/>
  <c r="VAW20" i="6"/>
  <c r="VAV20" i="6"/>
  <c r="VAU20" i="6"/>
  <c r="VAT20" i="6"/>
  <c r="VAS20" i="6"/>
  <c r="VAR20" i="6"/>
  <c r="VAQ20" i="6"/>
  <c r="VAP20" i="6"/>
  <c r="VAO20" i="6"/>
  <c r="VAN20" i="6"/>
  <c r="VAM20" i="6"/>
  <c r="VAL20" i="6"/>
  <c r="VAK20" i="6"/>
  <c r="VAJ20" i="6"/>
  <c r="VAI20" i="6"/>
  <c r="VAH20" i="6"/>
  <c r="VAG20" i="6"/>
  <c r="VAF20" i="6"/>
  <c r="VAE20" i="6"/>
  <c r="VAD20" i="6"/>
  <c r="VAC20" i="6"/>
  <c r="VAB20" i="6"/>
  <c r="VAA20" i="6"/>
  <c r="UZZ20" i="6"/>
  <c r="UZY20" i="6"/>
  <c r="UZX20" i="6"/>
  <c r="UZW20" i="6"/>
  <c r="UZV20" i="6"/>
  <c r="UZU20" i="6"/>
  <c r="UZT20" i="6"/>
  <c r="UZS20" i="6"/>
  <c r="UZR20" i="6"/>
  <c r="UZQ20" i="6"/>
  <c r="UZP20" i="6"/>
  <c r="UZO20" i="6"/>
  <c r="UZN20" i="6"/>
  <c r="UZM20" i="6"/>
  <c r="UZL20" i="6"/>
  <c r="UZK20" i="6"/>
  <c r="UZJ20" i="6"/>
  <c r="UZI20" i="6"/>
  <c r="UZH20" i="6"/>
  <c r="UZG20" i="6"/>
  <c r="UZF20" i="6"/>
  <c r="UZE20" i="6"/>
  <c r="UZD20" i="6"/>
  <c r="UZC20" i="6"/>
  <c r="UZB20" i="6"/>
  <c r="UZA20" i="6"/>
  <c r="UYZ20" i="6"/>
  <c r="UYY20" i="6"/>
  <c r="UYX20" i="6"/>
  <c r="UYW20" i="6"/>
  <c r="UYV20" i="6"/>
  <c r="UYU20" i="6"/>
  <c r="UYT20" i="6"/>
  <c r="UYS20" i="6"/>
  <c r="UYR20" i="6"/>
  <c r="UYQ20" i="6"/>
  <c r="UYP20" i="6"/>
  <c r="UYO20" i="6"/>
  <c r="UYN20" i="6"/>
  <c r="UYM20" i="6"/>
  <c r="UYL20" i="6"/>
  <c r="UYK20" i="6"/>
  <c r="UYJ20" i="6"/>
  <c r="UYI20" i="6"/>
  <c r="UYH20" i="6"/>
  <c r="UYG20" i="6"/>
  <c r="UYF20" i="6"/>
  <c r="UYE20" i="6"/>
  <c r="UYD20" i="6"/>
  <c r="UYC20" i="6"/>
  <c r="UYB20" i="6"/>
  <c r="UYA20" i="6"/>
  <c r="UXZ20" i="6"/>
  <c r="UXY20" i="6"/>
  <c r="UXX20" i="6"/>
  <c r="UXW20" i="6"/>
  <c r="UXV20" i="6"/>
  <c r="UXU20" i="6"/>
  <c r="UXT20" i="6"/>
  <c r="UXS20" i="6"/>
  <c r="UXR20" i="6"/>
  <c r="UXQ20" i="6"/>
  <c r="UXP20" i="6"/>
  <c r="UXO20" i="6"/>
  <c r="UXN20" i="6"/>
  <c r="UXM20" i="6"/>
  <c r="UXL20" i="6"/>
  <c r="UXK20" i="6"/>
  <c r="UXJ20" i="6"/>
  <c r="UXI20" i="6"/>
  <c r="UXH20" i="6"/>
  <c r="UXG20" i="6"/>
  <c r="UXF20" i="6"/>
  <c r="UXE20" i="6"/>
  <c r="UXD20" i="6"/>
  <c r="UXC20" i="6"/>
  <c r="UXB20" i="6"/>
  <c r="UXA20" i="6"/>
  <c r="UWZ20" i="6"/>
  <c r="UWY20" i="6"/>
  <c r="UWX20" i="6"/>
  <c r="UWW20" i="6"/>
  <c r="UWV20" i="6"/>
  <c r="UWU20" i="6"/>
  <c r="UWT20" i="6"/>
  <c r="UWS20" i="6"/>
  <c r="UWR20" i="6"/>
  <c r="UWQ20" i="6"/>
  <c r="UWP20" i="6"/>
  <c r="UWO20" i="6"/>
  <c r="UWN20" i="6"/>
  <c r="UWM20" i="6"/>
  <c r="UWL20" i="6"/>
  <c r="UWK20" i="6"/>
  <c r="UWJ20" i="6"/>
  <c r="UWI20" i="6"/>
  <c r="UWH20" i="6"/>
  <c r="UWG20" i="6"/>
  <c r="UWF20" i="6"/>
  <c r="UWE20" i="6"/>
  <c r="UWD20" i="6"/>
  <c r="UWC20" i="6"/>
  <c r="UWB20" i="6"/>
  <c r="UWA20" i="6"/>
  <c r="UVZ20" i="6"/>
  <c r="UVY20" i="6"/>
  <c r="UVX20" i="6"/>
  <c r="UVW20" i="6"/>
  <c r="UVV20" i="6"/>
  <c r="UVU20" i="6"/>
  <c r="UVT20" i="6"/>
  <c r="UVS20" i="6"/>
  <c r="UVR20" i="6"/>
  <c r="UVQ20" i="6"/>
  <c r="UVP20" i="6"/>
  <c r="UVO20" i="6"/>
  <c r="UVN20" i="6"/>
  <c r="UVM20" i="6"/>
  <c r="UVL20" i="6"/>
  <c r="UVK20" i="6"/>
  <c r="UVJ20" i="6"/>
  <c r="UVI20" i="6"/>
  <c r="UVH20" i="6"/>
  <c r="UVG20" i="6"/>
  <c r="UVF20" i="6"/>
  <c r="UVE20" i="6"/>
  <c r="UVD20" i="6"/>
  <c r="UVC20" i="6"/>
  <c r="UVB20" i="6"/>
  <c r="UVA20" i="6"/>
  <c r="UUZ20" i="6"/>
  <c r="UUY20" i="6"/>
  <c r="UUX20" i="6"/>
  <c r="UUW20" i="6"/>
  <c r="UUV20" i="6"/>
  <c r="UUU20" i="6"/>
  <c r="UUT20" i="6"/>
  <c r="UUS20" i="6"/>
  <c r="UUR20" i="6"/>
  <c r="UUQ20" i="6"/>
  <c r="UUP20" i="6"/>
  <c r="UUO20" i="6"/>
  <c r="UUN20" i="6"/>
  <c r="UUM20" i="6"/>
  <c r="UUL20" i="6"/>
  <c r="UUK20" i="6"/>
  <c r="UUJ20" i="6"/>
  <c r="UUI20" i="6"/>
  <c r="UUH20" i="6"/>
  <c r="UUG20" i="6"/>
  <c r="UUF20" i="6"/>
  <c r="UUE20" i="6"/>
  <c r="UUD20" i="6"/>
  <c r="UUC20" i="6"/>
  <c r="UUB20" i="6"/>
  <c r="UUA20" i="6"/>
  <c r="UTZ20" i="6"/>
  <c r="UTY20" i="6"/>
  <c r="UTX20" i="6"/>
  <c r="UTW20" i="6"/>
  <c r="UTV20" i="6"/>
  <c r="UTU20" i="6"/>
  <c r="UTT20" i="6"/>
  <c r="UTS20" i="6"/>
  <c r="UTR20" i="6"/>
  <c r="UTQ20" i="6"/>
  <c r="UTP20" i="6"/>
  <c r="UTO20" i="6"/>
  <c r="UTN20" i="6"/>
  <c r="UTM20" i="6"/>
  <c r="UTL20" i="6"/>
  <c r="UTK20" i="6"/>
  <c r="UTJ20" i="6"/>
  <c r="UTI20" i="6"/>
  <c r="UTH20" i="6"/>
  <c r="UTG20" i="6"/>
  <c r="UTF20" i="6"/>
  <c r="UTE20" i="6"/>
  <c r="UTD20" i="6"/>
  <c r="UTC20" i="6"/>
  <c r="UTB20" i="6"/>
  <c r="UTA20" i="6"/>
  <c r="USZ20" i="6"/>
  <c r="USY20" i="6"/>
  <c r="USX20" i="6"/>
  <c r="USW20" i="6"/>
  <c r="USV20" i="6"/>
  <c r="USU20" i="6"/>
  <c r="UST20" i="6"/>
  <c r="USS20" i="6"/>
  <c r="USR20" i="6"/>
  <c r="USQ20" i="6"/>
  <c r="USP20" i="6"/>
  <c r="USO20" i="6"/>
  <c r="USN20" i="6"/>
  <c r="USM20" i="6"/>
  <c r="USL20" i="6"/>
  <c r="USK20" i="6"/>
  <c r="USJ20" i="6"/>
  <c r="USI20" i="6"/>
  <c r="USH20" i="6"/>
  <c r="USG20" i="6"/>
  <c r="USF20" i="6"/>
  <c r="USE20" i="6"/>
  <c r="USD20" i="6"/>
  <c r="USC20" i="6"/>
  <c r="USB20" i="6"/>
  <c r="USA20" i="6"/>
  <c r="URZ20" i="6"/>
  <c r="URY20" i="6"/>
  <c r="URX20" i="6"/>
  <c r="URW20" i="6"/>
  <c r="URV20" i="6"/>
  <c r="URU20" i="6"/>
  <c r="URT20" i="6"/>
  <c r="URS20" i="6"/>
  <c r="URR20" i="6"/>
  <c r="URQ20" i="6"/>
  <c r="URP20" i="6"/>
  <c r="URO20" i="6"/>
  <c r="URN20" i="6"/>
  <c r="URM20" i="6"/>
  <c r="URL20" i="6"/>
  <c r="URK20" i="6"/>
  <c r="URJ20" i="6"/>
  <c r="URI20" i="6"/>
  <c r="URH20" i="6"/>
  <c r="URG20" i="6"/>
  <c r="URF20" i="6"/>
  <c r="URE20" i="6"/>
  <c r="URD20" i="6"/>
  <c r="URC20" i="6"/>
  <c r="URB20" i="6"/>
  <c r="URA20" i="6"/>
  <c r="UQZ20" i="6"/>
  <c r="UQY20" i="6"/>
  <c r="UQX20" i="6"/>
  <c r="UQW20" i="6"/>
  <c r="UQV20" i="6"/>
  <c r="UQU20" i="6"/>
  <c r="UQT20" i="6"/>
  <c r="UQS20" i="6"/>
  <c r="UQR20" i="6"/>
  <c r="UQQ20" i="6"/>
  <c r="UQP20" i="6"/>
  <c r="UQO20" i="6"/>
  <c r="UQN20" i="6"/>
  <c r="UQM20" i="6"/>
  <c r="UQL20" i="6"/>
  <c r="UQK20" i="6"/>
  <c r="UQJ20" i="6"/>
  <c r="UQI20" i="6"/>
  <c r="UQH20" i="6"/>
  <c r="UQG20" i="6"/>
  <c r="UQF20" i="6"/>
  <c r="UQE20" i="6"/>
  <c r="UQD20" i="6"/>
  <c r="UQC20" i="6"/>
  <c r="UQB20" i="6"/>
  <c r="UQA20" i="6"/>
  <c r="UPZ20" i="6"/>
  <c r="UPY20" i="6"/>
  <c r="UPX20" i="6"/>
  <c r="UPW20" i="6"/>
  <c r="UPV20" i="6"/>
  <c r="UPU20" i="6"/>
  <c r="UPT20" i="6"/>
  <c r="UPS20" i="6"/>
  <c r="UPR20" i="6"/>
  <c r="UPQ20" i="6"/>
  <c r="UPP20" i="6"/>
  <c r="UPO20" i="6"/>
  <c r="UPN20" i="6"/>
  <c r="UPM20" i="6"/>
  <c r="UPL20" i="6"/>
  <c r="UPK20" i="6"/>
  <c r="UPJ20" i="6"/>
  <c r="UPI20" i="6"/>
  <c r="UPH20" i="6"/>
  <c r="UPG20" i="6"/>
  <c r="UPF20" i="6"/>
  <c r="UPE20" i="6"/>
  <c r="UPD20" i="6"/>
  <c r="UPC20" i="6"/>
  <c r="UPB20" i="6"/>
  <c r="UPA20" i="6"/>
  <c r="UOZ20" i="6"/>
  <c r="UOY20" i="6"/>
  <c r="UOX20" i="6"/>
  <c r="UOW20" i="6"/>
  <c r="UOV20" i="6"/>
  <c r="UOU20" i="6"/>
  <c r="UOT20" i="6"/>
  <c r="UOS20" i="6"/>
  <c r="UOR20" i="6"/>
  <c r="UOQ20" i="6"/>
  <c r="UOP20" i="6"/>
  <c r="UOO20" i="6"/>
  <c r="UON20" i="6"/>
  <c r="UOM20" i="6"/>
  <c r="UOL20" i="6"/>
  <c r="UOK20" i="6"/>
  <c r="UOJ20" i="6"/>
  <c r="UOI20" i="6"/>
  <c r="UOH20" i="6"/>
  <c r="UOG20" i="6"/>
  <c r="UOF20" i="6"/>
  <c r="UOE20" i="6"/>
  <c r="UOD20" i="6"/>
  <c r="UOC20" i="6"/>
  <c r="UOB20" i="6"/>
  <c r="UOA20" i="6"/>
  <c r="UNZ20" i="6"/>
  <c r="UNY20" i="6"/>
  <c r="UNX20" i="6"/>
  <c r="UNW20" i="6"/>
  <c r="UNV20" i="6"/>
  <c r="UNU20" i="6"/>
  <c r="UNT20" i="6"/>
  <c r="UNS20" i="6"/>
  <c r="UNR20" i="6"/>
  <c r="UNQ20" i="6"/>
  <c r="UNP20" i="6"/>
  <c r="UNO20" i="6"/>
  <c r="UNN20" i="6"/>
  <c r="UNM20" i="6"/>
  <c r="UNL20" i="6"/>
  <c r="UNK20" i="6"/>
  <c r="UNJ20" i="6"/>
  <c r="UNI20" i="6"/>
  <c r="UNH20" i="6"/>
  <c r="UNG20" i="6"/>
  <c r="UNF20" i="6"/>
  <c r="UNE20" i="6"/>
  <c r="UND20" i="6"/>
  <c r="UNC20" i="6"/>
  <c r="UNB20" i="6"/>
  <c r="UNA20" i="6"/>
  <c r="UMZ20" i="6"/>
  <c r="UMY20" i="6"/>
  <c r="UMX20" i="6"/>
  <c r="UMW20" i="6"/>
  <c r="UMV20" i="6"/>
  <c r="UMU20" i="6"/>
  <c r="UMT20" i="6"/>
  <c r="UMS20" i="6"/>
  <c r="UMR20" i="6"/>
  <c r="UMQ20" i="6"/>
  <c r="UMP20" i="6"/>
  <c r="UMO20" i="6"/>
  <c r="UMN20" i="6"/>
  <c r="UMM20" i="6"/>
  <c r="UML20" i="6"/>
  <c r="UMK20" i="6"/>
  <c r="UMJ20" i="6"/>
  <c r="UMI20" i="6"/>
  <c r="UMH20" i="6"/>
  <c r="UMG20" i="6"/>
  <c r="UMF20" i="6"/>
  <c r="UME20" i="6"/>
  <c r="UMD20" i="6"/>
  <c r="UMC20" i="6"/>
  <c r="UMB20" i="6"/>
  <c r="UMA20" i="6"/>
  <c r="ULZ20" i="6"/>
  <c r="ULY20" i="6"/>
  <c r="ULX20" i="6"/>
  <c r="ULW20" i="6"/>
  <c r="ULV20" i="6"/>
  <c r="ULU20" i="6"/>
  <c r="ULT20" i="6"/>
  <c r="ULS20" i="6"/>
  <c r="ULR20" i="6"/>
  <c r="ULQ20" i="6"/>
  <c r="ULP20" i="6"/>
  <c r="ULO20" i="6"/>
  <c r="ULN20" i="6"/>
  <c r="ULM20" i="6"/>
  <c r="ULL20" i="6"/>
  <c r="ULK20" i="6"/>
  <c r="ULJ20" i="6"/>
  <c r="ULI20" i="6"/>
  <c r="ULH20" i="6"/>
  <c r="ULG20" i="6"/>
  <c r="ULF20" i="6"/>
  <c r="ULE20" i="6"/>
  <c r="ULD20" i="6"/>
  <c r="ULC20" i="6"/>
  <c r="ULB20" i="6"/>
  <c r="ULA20" i="6"/>
  <c r="UKZ20" i="6"/>
  <c r="UKY20" i="6"/>
  <c r="UKX20" i="6"/>
  <c r="UKW20" i="6"/>
  <c r="UKV20" i="6"/>
  <c r="UKU20" i="6"/>
  <c r="UKT20" i="6"/>
  <c r="UKS20" i="6"/>
  <c r="UKR20" i="6"/>
  <c r="UKQ20" i="6"/>
  <c r="UKP20" i="6"/>
  <c r="UKO20" i="6"/>
  <c r="UKN20" i="6"/>
  <c r="UKM20" i="6"/>
  <c r="UKL20" i="6"/>
  <c r="UKK20" i="6"/>
  <c r="UKJ20" i="6"/>
  <c r="UKI20" i="6"/>
  <c r="UKH20" i="6"/>
  <c r="UKG20" i="6"/>
  <c r="UKF20" i="6"/>
  <c r="UKE20" i="6"/>
  <c r="UKD20" i="6"/>
  <c r="UKC20" i="6"/>
  <c r="UKB20" i="6"/>
  <c r="UKA20" i="6"/>
  <c r="UJZ20" i="6"/>
  <c r="UJY20" i="6"/>
  <c r="UJX20" i="6"/>
  <c r="UJW20" i="6"/>
  <c r="UJV20" i="6"/>
  <c r="UJU20" i="6"/>
  <c r="UJT20" i="6"/>
  <c r="UJS20" i="6"/>
  <c r="UJR20" i="6"/>
  <c r="UJQ20" i="6"/>
  <c r="UJP20" i="6"/>
  <c r="UJO20" i="6"/>
  <c r="UJN20" i="6"/>
  <c r="UJM20" i="6"/>
  <c r="UJL20" i="6"/>
  <c r="UJK20" i="6"/>
  <c r="UJJ20" i="6"/>
  <c r="UJI20" i="6"/>
  <c r="UJH20" i="6"/>
  <c r="UJG20" i="6"/>
  <c r="UJF20" i="6"/>
  <c r="UJE20" i="6"/>
  <c r="UJD20" i="6"/>
  <c r="UJC20" i="6"/>
  <c r="UJB20" i="6"/>
  <c r="UJA20" i="6"/>
  <c r="UIZ20" i="6"/>
  <c r="UIY20" i="6"/>
  <c r="UIX20" i="6"/>
  <c r="UIW20" i="6"/>
  <c r="UIV20" i="6"/>
  <c r="UIU20" i="6"/>
  <c r="UIT20" i="6"/>
  <c r="UIS20" i="6"/>
  <c r="UIR20" i="6"/>
  <c r="UIQ20" i="6"/>
  <c r="UIP20" i="6"/>
  <c r="UIO20" i="6"/>
  <c r="UIN20" i="6"/>
  <c r="UIM20" i="6"/>
  <c r="UIL20" i="6"/>
  <c r="UIK20" i="6"/>
  <c r="UIJ20" i="6"/>
  <c r="UII20" i="6"/>
  <c r="UIH20" i="6"/>
  <c r="UIG20" i="6"/>
  <c r="UIF20" i="6"/>
  <c r="UIE20" i="6"/>
  <c r="UID20" i="6"/>
  <c r="UIC20" i="6"/>
  <c r="UIB20" i="6"/>
  <c r="UIA20" i="6"/>
  <c r="UHZ20" i="6"/>
  <c r="UHY20" i="6"/>
  <c r="UHX20" i="6"/>
  <c r="UHW20" i="6"/>
  <c r="UHV20" i="6"/>
  <c r="UHU20" i="6"/>
  <c r="UHT20" i="6"/>
  <c r="UHS20" i="6"/>
  <c r="UHR20" i="6"/>
  <c r="UHQ20" i="6"/>
  <c r="UHP20" i="6"/>
  <c r="UHO20" i="6"/>
  <c r="UHN20" i="6"/>
  <c r="UHM20" i="6"/>
  <c r="UHL20" i="6"/>
  <c r="UHK20" i="6"/>
  <c r="UHJ20" i="6"/>
  <c r="UHI20" i="6"/>
  <c r="UHH20" i="6"/>
  <c r="UHG20" i="6"/>
  <c r="UHF20" i="6"/>
  <c r="UHE20" i="6"/>
  <c r="UHD20" i="6"/>
  <c r="UHC20" i="6"/>
  <c r="UHB20" i="6"/>
  <c r="UHA20" i="6"/>
  <c r="UGZ20" i="6"/>
  <c r="UGY20" i="6"/>
  <c r="UGX20" i="6"/>
  <c r="UGW20" i="6"/>
  <c r="UGV20" i="6"/>
  <c r="UGU20" i="6"/>
  <c r="UGT20" i="6"/>
  <c r="UGS20" i="6"/>
  <c r="UGR20" i="6"/>
  <c r="UGQ20" i="6"/>
  <c r="UGP20" i="6"/>
  <c r="UGO20" i="6"/>
  <c r="UGN20" i="6"/>
  <c r="UGM20" i="6"/>
  <c r="UGL20" i="6"/>
  <c r="UGK20" i="6"/>
  <c r="UGJ20" i="6"/>
  <c r="UGI20" i="6"/>
  <c r="UGH20" i="6"/>
  <c r="UGG20" i="6"/>
  <c r="UGF20" i="6"/>
  <c r="UGE20" i="6"/>
  <c r="UGD20" i="6"/>
  <c r="UGC20" i="6"/>
  <c r="UGB20" i="6"/>
  <c r="UGA20" i="6"/>
  <c r="UFZ20" i="6"/>
  <c r="UFY20" i="6"/>
  <c r="UFX20" i="6"/>
  <c r="UFW20" i="6"/>
  <c r="UFV20" i="6"/>
  <c r="UFU20" i="6"/>
  <c r="UFT20" i="6"/>
  <c r="UFS20" i="6"/>
  <c r="UFR20" i="6"/>
  <c r="UFQ20" i="6"/>
  <c r="UFP20" i="6"/>
  <c r="UFO20" i="6"/>
  <c r="UFN20" i="6"/>
  <c r="UFM20" i="6"/>
  <c r="UFL20" i="6"/>
  <c r="UFK20" i="6"/>
  <c r="UFJ20" i="6"/>
  <c r="UFI20" i="6"/>
  <c r="UFH20" i="6"/>
  <c r="UFG20" i="6"/>
  <c r="UFF20" i="6"/>
  <c r="UFE20" i="6"/>
  <c r="UFD20" i="6"/>
  <c r="UFC20" i="6"/>
  <c r="UFB20" i="6"/>
  <c r="UFA20" i="6"/>
  <c r="UEZ20" i="6"/>
  <c r="UEY20" i="6"/>
  <c r="UEX20" i="6"/>
  <c r="UEW20" i="6"/>
  <c r="UEV20" i="6"/>
  <c r="UEU20" i="6"/>
  <c r="UET20" i="6"/>
  <c r="UES20" i="6"/>
  <c r="UER20" i="6"/>
  <c r="UEQ20" i="6"/>
  <c r="UEP20" i="6"/>
  <c r="UEO20" i="6"/>
  <c r="UEN20" i="6"/>
  <c r="UEM20" i="6"/>
  <c r="UEL20" i="6"/>
  <c r="UEK20" i="6"/>
  <c r="UEJ20" i="6"/>
  <c r="UEI20" i="6"/>
  <c r="UEH20" i="6"/>
  <c r="UEG20" i="6"/>
  <c r="UEF20" i="6"/>
  <c r="UEE20" i="6"/>
  <c r="UED20" i="6"/>
  <c r="UEC20" i="6"/>
  <c r="UEB20" i="6"/>
  <c r="UEA20" i="6"/>
  <c r="UDZ20" i="6"/>
  <c r="UDY20" i="6"/>
  <c r="UDX20" i="6"/>
  <c r="UDW20" i="6"/>
  <c r="UDV20" i="6"/>
  <c r="UDU20" i="6"/>
  <c r="UDT20" i="6"/>
  <c r="UDS20" i="6"/>
  <c r="UDR20" i="6"/>
  <c r="UDQ20" i="6"/>
  <c r="UDP20" i="6"/>
  <c r="UDO20" i="6"/>
  <c r="UDN20" i="6"/>
  <c r="UDM20" i="6"/>
  <c r="UDL20" i="6"/>
  <c r="UDK20" i="6"/>
  <c r="UDJ20" i="6"/>
  <c r="UDI20" i="6"/>
  <c r="UDH20" i="6"/>
  <c r="UDG20" i="6"/>
  <c r="UDF20" i="6"/>
  <c r="UDE20" i="6"/>
  <c r="UDD20" i="6"/>
  <c r="UDC20" i="6"/>
  <c r="UDB20" i="6"/>
  <c r="UDA20" i="6"/>
  <c r="UCZ20" i="6"/>
  <c r="UCY20" i="6"/>
  <c r="UCX20" i="6"/>
  <c r="UCW20" i="6"/>
  <c r="UCV20" i="6"/>
  <c r="UCU20" i="6"/>
  <c r="UCT20" i="6"/>
  <c r="UCS20" i="6"/>
  <c r="UCR20" i="6"/>
  <c r="UCQ20" i="6"/>
  <c r="UCP20" i="6"/>
  <c r="UCO20" i="6"/>
  <c r="UCN20" i="6"/>
  <c r="UCM20" i="6"/>
  <c r="UCL20" i="6"/>
  <c r="UCK20" i="6"/>
  <c r="UCJ20" i="6"/>
  <c r="UCI20" i="6"/>
  <c r="UCH20" i="6"/>
  <c r="UCG20" i="6"/>
  <c r="UCF20" i="6"/>
  <c r="UCE20" i="6"/>
  <c r="UCD20" i="6"/>
  <c r="UCC20" i="6"/>
  <c r="UCB20" i="6"/>
  <c r="UCA20" i="6"/>
  <c r="UBZ20" i="6"/>
  <c r="UBY20" i="6"/>
  <c r="UBX20" i="6"/>
  <c r="UBW20" i="6"/>
  <c r="UBV20" i="6"/>
  <c r="UBU20" i="6"/>
  <c r="UBT20" i="6"/>
  <c r="UBS20" i="6"/>
  <c r="UBR20" i="6"/>
  <c r="UBQ20" i="6"/>
  <c r="UBP20" i="6"/>
  <c r="UBO20" i="6"/>
  <c r="UBN20" i="6"/>
  <c r="UBM20" i="6"/>
  <c r="UBL20" i="6"/>
  <c r="UBK20" i="6"/>
  <c r="UBJ20" i="6"/>
  <c r="UBI20" i="6"/>
  <c r="UBH20" i="6"/>
  <c r="UBG20" i="6"/>
  <c r="UBF20" i="6"/>
  <c r="UBE20" i="6"/>
  <c r="UBD20" i="6"/>
  <c r="UBC20" i="6"/>
  <c r="UBB20" i="6"/>
  <c r="UBA20" i="6"/>
  <c r="UAZ20" i="6"/>
  <c r="UAY20" i="6"/>
  <c r="UAX20" i="6"/>
  <c r="UAW20" i="6"/>
  <c r="UAV20" i="6"/>
  <c r="UAU20" i="6"/>
  <c r="UAT20" i="6"/>
  <c r="UAS20" i="6"/>
  <c r="UAR20" i="6"/>
  <c r="UAQ20" i="6"/>
  <c r="UAP20" i="6"/>
  <c r="UAO20" i="6"/>
  <c r="UAN20" i="6"/>
  <c r="UAM20" i="6"/>
  <c r="UAL20" i="6"/>
  <c r="UAK20" i="6"/>
  <c r="UAJ20" i="6"/>
  <c r="UAI20" i="6"/>
  <c r="UAH20" i="6"/>
  <c r="UAG20" i="6"/>
  <c r="UAF20" i="6"/>
  <c r="UAE20" i="6"/>
  <c r="UAD20" i="6"/>
  <c r="UAC20" i="6"/>
  <c r="UAB20" i="6"/>
  <c r="UAA20" i="6"/>
  <c r="TZZ20" i="6"/>
  <c r="TZY20" i="6"/>
  <c r="TZX20" i="6"/>
  <c r="TZW20" i="6"/>
  <c r="TZV20" i="6"/>
  <c r="TZU20" i="6"/>
  <c r="TZT20" i="6"/>
  <c r="TZS20" i="6"/>
  <c r="TZR20" i="6"/>
  <c r="TZQ20" i="6"/>
  <c r="TZP20" i="6"/>
  <c r="TZO20" i="6"/>
  <c r="TZN20" i="6"/>
  <c r="TZM20" i="6"/>
  <c r="TZL20" i="6"/>
  <c r="TZK20" i="6"/>
  <c r="TZJ20" i="6"/>
  <c r="TZI20" i="6"/>
  <c r="TZH20" i="6"/>
  <c r="TZG20" i="6"/>
  <c r="TZF20" i="6"/>
  <c r="TZE20" i="6"/>
  <c r="TZD20" i="6"/>
  <c r="TZC20" i="6"/>
  <c r="TZB20" i="6"/>
  <c r="TZA20" i="6"/>
  <c r="TYZ20" i="6"/>
  <c r="TYY20" i="6"/>
  <c r="TYX20" i="6"/>
  <c r="TYW20" i="6"/>
  <c r="TYV20" i="6"/>
  <c r="TYU20" i="6"/>
  <c r="TYT20" i="6"/>
  <c r="TYS20" i="6"/>
  <c r="TYR20" i="6"/>
  <c r="TYQ20" i="6"/>
  <c r="TYP20" i="6"/>
  <c r="TYO20" i="6"/>
  <c r="TYN20" i="6"/>
  <c r="TYM20" i="6"/>
  <c r="TYL20" i="6"/>
  <c r="TYK20" i="6"/>
  <c r="TYJ20" i="6"/>
  <c r="TYI20" i="6"/>
  <c r="TYH20" i="6"/>
  <c r="TYG20" i="6"/>
  <c r="TYF20" i="6"/>
  <c r="TYE20" i="6"/>
  <c r="TYD20" i="6"/>
  <c r="TYC20" i="6"/>
  <c r="TYB20" i="6"/>
  <c r="TYA20" i="6"/>
  <c r="TXZ20" i="6"/>
  <c r="TXY20" i="6"/>
  <c r="TXX20" i="6"/>
  <c r="TXW20" i="6"/>
  <c r="TXV20" i="6"/>
  <c r="TXU20" i="6"/>
  <c r="TXT20" i="6"/>
  <c r="TXS20" i="6"/>
  <c r="TXR20" i="6"/>
  <c r="TXQ20" i="6"/>
  <c r="TXP20" i="6"/>
  <c r="TXO20" i="6"/>
  <c r="TXN20" i="6"/>
  <c r="TXM20" i="6"/>
  <c r="TXL20" i="6"/>
  <c r="TXK20" i="6"/>
  <c r="TXJ20" i="6"/>
  <c r="TXI20" i="6"/>
  <c r="TXH20" i="6"/>
  <c r="TXG20" i="6"/>
  <c r="TXF20" i="6"/>
  <c r="TXE20" i="6"/>
  <c r="TXD20" i="6"/>
  <c r="TXC20" i="6"/>
  <c r="TXB20" i="6"/>
  <c r="TXA20" i="6"/>
  <c r="TWZ20" i="6"/>
  <c r="TWY20" i="6"/>
  <c r="TWX20" i="6"/>
  <c r="TWW20" i="6"/>
  <c r="TWV20" i="6"/>
  <c r="TWU20" i="6"/>
  <c r="TWT20" i="6"/>
  <c r="TWS20" i="6"/>
  <c r="TWR20" i="6"/>
  <c r="TWQ20" i="6"/>
  <c r="TWP20" i="6"/>
  <c r="TWO20" i="6"/>
  <c r="TWN20" i="6"/>
  <c r="TWM20" i="6"/>
  <c r="TWL20" i="6"/>
  <c r="TWK20" i="6"/>
  <c r="TWJ20" i="6"/>
  <c r="TWI20" i="6"/>
  <c r="TWH20" i="6"/>
  <c r="TWG20" i="6"/>
  <c r="TWF20" i="6"/>
  <c r="TWE20" i="6"/>
  <c r="TWD20" i="6"/>
  <c r="TWC20" i="6"/>
  <c r="TWB20" i="6"/>
  <c r="TWA20" i="6"/>
  <c r="TVZ20" i="6"/>
  <c r="TVY20" i="6"/>
  <c r="TVX20" i="6"/>
  <c r="TVW20" i="6"/>
  <c r="TVV20" i="6"/>
  <c r="TVU20" i="6"/>
  <c r="TVT20" i="6"/>
  <c r="TVS20" i="6"/>
  <c r="TVR20" i="6"/>
  <c r="TVQ20" i="6"/>
  <c r="TVP20" i="6"/>
  <c r="TVO20" i="6"/>
  <c r="TVN20" i="6"/>
  <c r="TVM20" i="6"/>
  <c r="TVL20" i="6"/>
  <c r="TVK20" i="6"/>
  <c r="TVJ20" i="6"/>
  <c r="TVI20" i="6"/>
  <c r="TVH20" i="6"/>
  <c r="TVG20" i="6"/>
  <c r="TVF20" i="6"/>
  <c r="TVE20" i="6"/>
  <c r="TVD20" i="6"/>
  <c r="TVC20" i="6"/>
  <c r="TVB20" i="6"/>
  <c r="TVA20" i="6"/>
  <c r="TUZ20" i="6"/>
  <c r="TUY20" i="6"/>
  <c r="TUX20" i="6"/>
  <c r="TUW20" i="6"/>
  <c r="TUV20" i="6"/>
  <c r="TUU20" i="6"/>
  <c r="TUT20" i="6"/>
  <c r="TUS20" i="6"/>
  <c r="TUR20" i="6"/>
  <c r="TUQ20" i="6"/>
  <c r="TUP20" i="6"/>
  <c r="TUO20" i="6"/>
  <c r="TUN20" i="6"/>
  <c r="TUM20" i="6"/>
  <c r="TUL20" i="6"/>
  <c r="TUK20" i="6"/>
  <c r="TUJ20" i="6"/>
  <c r="TUI20" i="6"/>
  <c r="TUH20" i="6"/>
  <c r="TUG20" i="6"/>
  <c r="TUF20" i="6"/>
  <c r="TUE20" i="6"/>
  <c r="TUD20" i="6"/>
  <c r="TUC20" i="6"/>
  <c r="TUB20" i="6"/>
  <c r="TUA20" i="6"/>
  <c r="TTZ20" i="6"/>
  <c r="TTY20" i="6"/>
  <c r="TTX20" i="6"/>
  <c r="TTW20" i="6"/>
  <c r="TTV20" i="6"/>
  <c r="TTU20" i="6"/>
  <c r="TTT20" i="6"/>
  <c r="TTS20" i="6"/>
  <c r="TTR20" i="6"/>
  <c r="TTQ20" i="6"/>
  <c r="TTP20" i="6"/>
  <c r="TTO20" i="6"/>
  <c r="TTN20" i="6"/>
  <c r="TTM20" i="6"/>
  <c r="TTL20" i="6"/>
  <c r="TTK20" i="6"/>
  <c r="TTJ20" i="6"/>
  <c r="TTI20" i="6"/>
  <c r="TTH20" i="6"/>
  <c r="TTG20" i="6"/>
  <c r="TTF20" i="6"/>
  <c r="TTE20" i="6"/>
  <c r="TTD20" i="6"/>
  <c r="TTC20" i="6"/>
  <c r="TTB20" i="6"/>
  <c r="TTA20" i="6"/>
  <c r="TSZ20" i="6"/>
  <c r="TSY20" i="6"/>
  <c r="TSX20" i="6"/>
  <c r="TSW20" i="6"/>
  <c r="TSV20" i="6"/>
  <c r="TSU20" i="6"/>
  <c r="TST20" i="6"/>
  <c r="TSS20" i="6"/>
  <c r="TSR20" i="6"/>
  <c r="TSQ20" i="6"/>
  <c r="TSP20" i="6"/>
  <c r="TSO20" i="6"/>
  <c r="TSN20" i="6"/>
  <c r="TSM20" i="6"/>
  <c r="TSL20" i="6"/>
  <c r="TSK20" i="6"/>
  <c r="TSJ20" i="6"/>
  <c r="TSI20" i="6"/>
  <c r="TSH20" i="6"/>
  <c r="TSG20" i="6"/>
  <c r="TSF20" i="6"/>
  <c r="TSE20" i="6"/>
  <c r="TSD20" i="6"/>
  <c r="TSC20" i="6"/>
  <c r="TSB20" i="6"/>
  <c r="TSA20" i="6"/>
  <c r="TRZ20" i="6"/>
  <c r="TRY20" i="6"/>
  <c r="TRX20" i="6"/>
  <c r="TRW20" i="6"/>
  <c r="TRV20" i="6"/>
  <c r="TRU20" i="6"/>
  <c r="TRT20" i="6"/>
  <c r="TRS20" i="6"/>
  <c r="TRR20" i="6"/>
  <c r="TRQ20" i="6"/>
  <c r="TRP20" i="6"/>
  <c r="TRO20" i="6"/>
  <c r="TRN20" i="6"/>
  <c r="TRM20" i="6"/>
  <c r="TRL20" i="6"/>
  <c r="TRK20" i="6"/>
  <c r="TRJ20" i="6"/>
  <c r="TRI20" i="6"/>
  <c r="TRH20" i="6"/>
  <c r="TRG20" i="6"/>
  <c r="TRF20" i="6"/>
  <c r="TRE20" i="6"/>
  <c r="TRD20" i="6"/>
  <c r="TRC20" i="6"/>
  <c r="TRB20" i="6"/>
  <c r="TRA20" i="6"/>
  <c r="TQZ20" i="6"/>
  <c r="TQY20" i="6"/>
  <c r="TQX20" i="6"/>
  <c r="TQW20" i="6"/>
  <c r="TQV20" i="6"/>
  <c r="TQU20" i="6"/>
  <c r="TQT20" i="6"/>
  <c r="TQS20" i="6"/>
  <c r="TQR20" i="6"/>
  <c r="TQQ20" i="6"/>
  <c r="TQP20" i="6"/>
  <c r="TQO20" i="6"/>
  <c r="TQN20" i="6"/>
  <c r="TQM20" i="6"/>
  <c r="TQL20" i="6"/>
  <c r="TQK20" i="6"/>
  <c r="TQJ20" i="6"/>
  <c r="TQI20" i="6"/>
  <c r="TQH20" i="6"/>
  <c r="TQG20" i="6"/>
  <c r="TQF20" i="6"/>
  <c r="TQE20" i="6"/>
  <c r="TQD20" i="6"/>
  <c r="TQC20" i="6"/>
  <c r="TQB20" i="6"/>
  <c r="TQA20" i="6"/>
  <c r="TPZ20" i="6"/>
  <c r="TPY20" i="6"/>
  <c r="TPX20" i="6"/>
  <c r="TPW20" i="6"/>
  <c r="TPV20" i="6"/>
  <c r="TPU20" i="6"/>
  <c r="TPT20" i="6"/>
  <c r="TPS20" i="6"/>
  <c r="TPR20" i="6"/>
  <c r="TPQ20" i="6"/>
  <c r="TPP20" i="6"/>
  <c r="TPO20" i="6"/>
  <c r="TPN20" i="6"/>
  <c r="TPM20" i="6"/>
  <c r="TPL20" i="6"/>
  <c r="TPK20" i="6"/>
  <c r="TPJ20" i="6"/>
  <c r="TPI20" i="6"/>
  <c r="TPH20" i="6"/>
  <c r="TPG20" i="6"/>
  <c r="TPF20" i="6"/>
  <c r="TPE20" i="6"/>
  <c r="TPD20" i="6"/>
  <c r="TPC20" i="6"/>
  <c r="TPB20" i="6"/>
  <c r="TPA20" i="6"/>
  <c r="TOZ20" i="6"/>
  <c r="TOY20" i="6"/>
  <c r="TOX20" i="6"/>
  <c r="TOW20" i="6"/>
  <c r="TOV20" i="6"/>
  <c r="TOU20" i="6"/>
  <c r="TOT20" i="6"/>
  <c r="TOS20" i="6"/>
  <c r="TOR20" i="6"/>
  <c r="TOQ20" i="6"/>
  <c r="TOP20" i="6"/>
  <c r="TOO20" i="6"/>
  <c r="TON20" i="6"/>
  <c r="TOM20" i="6"/>
  <c r="TOL20" i="6"/>
  <c r="TOK20" i="6"/>
  <c r="TOJ20" i="6"/>
  <c r="TOI20" i="6"/>
  <c r="TOH20" i="6"/>
  <c r="TOG20" i="6"/>
  <c r="TOF20" i="6"/>
  <c r="TOE20" i="6"/>
  <c r="TOD20" i="6"/>
  <c r="TOC20" i="6"/>
  <c r="TOB20" i="6"/>
  <c r="TOA20" i="6"/>
  <c r="TNZ20" i="6"/>
  <c r="TNY20" i="6"/>
  <c r="TNX20" i="6"/>
  <c r="TNW20" i="6"/>
  <c r="TNV20" i="6"/>
  <c r="TNU20" i="6"/>
  <c r="TNT20" i="6"/>
  <c r="TNS20" i="6"/>
  <c r="TNR20" i="6"/>
  <c r="TNQ20" i="6"/>
  <c r="TNP20" i="6"/>
  <c r="TNO20" i="6"/>
  <c r="TNN20" i="6"/>
  <c r="TNM20" i="6"/>
  <c r="TNL20" i="6"/>
  <c r="TNK20" i="6"/>
  <c r="TNJ20" i="6"/>
  <c r="TNI20" i="6"/>
  <c r="TNH20" i="6"/>
  <c r="TNG20" i="6"/>
  <c r="TNF20" i="6"/>
  <c r="TNE20" i="6"/>
  <c r="TND20" i="6"/>
  <c r="TNC20" i="6"/>
  <c r="TNB20" i="6"/>
  <c r="TNA20" i="6"/>
  <c r="TMZ20" i="6"/>
  <c r="TMY20" i="6"/>
  <c r="TMX20" i="6"/>
  <c r="TMW20" i="6"/>
  <c r="TMV20" i="6"/>
  <c r="TMU20" i="6"/>
  <c r="TMT20" i="6"/>
  <c r="TMS20" i="6"/>
  <c r="TMR20" i="6"/>
  <c r="TMQ20" i="6"/>
  <c r="TMP20" i="6"/>
  <c r="TMO20" i="6"/>
  <c r="TMN20" i="6"/>
  <c r="TMM20" i="6"/>
  <c r="TML20" i="6"/>
  <c r="TMK20" i="6"/>
  <c r="TMJ20" i="6"/>
  <c r="TMI20" i="6"/>
  <c r="TMH20" i="6"/>
  <c r="TMG20" i="6"/>
  <c r="TMF20" i="6"/>
  <c r="TME20" i="6"/>
  <c r="TMD20" i="6"/>
  <c r="TMC20" i="6"/>
  <c r="TMB20" i="6"/>
  <c r="TMA20" i="6"/>
  <c r="TLZ20" i="6"/>
  <c r="TLY20" i="6"/>
  <c r="TLX20" i="6"/>
  <c r="TLW20" i="6"/>
  <c r="TLV20" i="6"/>
  <c r="TLU20" i="6"/>
  <c r="TLT20" i="6"/>
  <c r="TLS20" i="6"/>
  <c r="TLR20" i="6"/>
  <c r="TLQ20" i="6"/>
  <c r="TLP20" i="6"/>
  <c r="TLO20" i="6"/>
  <c r="TLN20" i="6"/>
  <c r="TLM20" i="6"/>
  <c r="TLL20" i="6"/>
  <c r="TLK20" i="6"/>
  <c r="TLJ20" i="6"/>
  <c r="TLI20" i="6"/>
  <c r="TLH20" i="6"/>
  <c r="TLG20" i="6"/>
  <c r="TLF20" i="6"/>
  <c r="TLE20" i="6"/>
  <c r="TLD20" i="6"/>
  <c r="TLC20" i="6"/>
  <c r="TLB20" i="6"/>
  <c r="TLA20" i="6"/>
  <c r="TKZ20" i="6"/>
  <c r="TKY20" i="6"/>
  <c r="TKX20" i="6"/>
  <c r="TKW20" i="6"/>
  <c r="TKV20" i="6"/>
  <c r="TKU20" i="6"/>
  <c r="TKT20" i="6"/>
  <c r="TKS20" i="6"/>
  <c r="TKR20" i="6"/>
  <c r="TKQ20" i="6"/>
  <c r="TKP20" i="6"/>
  <c r="TKO20" i="6"/>
  <c r="TKN20" i="6"/>
  <c r="TKM20" i="6"/>
  <c r="TKL20" i="6"/>
  <c r="TKK20" i="6"/>
  <c r="TKJ20" i="6"/>
  <c r="TKI20" i="6"/>
  <c r="TKH20" i="6"/>
  <c r="TKG20" i="6"/>
  <c r="TKF20" i="6"/>
  <c r="TKE20" i="6"/>
  <c r="TKD20" i="6"/>
  <c r="TKC20" i="6"/>
  <c r="TKB20" i="6"/>
  <c r="TKA20" i="6"/>
  <c r="TJZ20" i="6"/>
  <c r="TJY20" i="6"/>
  <c r="TJX20" i="6"/>
  <c r="TJW20" i="6"/>
  <c r="TJV20" i="6"/>
  <c r="TJU20" i="6"/>
  <c r="TJT20" i="6"/>
  <c r="TJS20" i="6"/>
  <c r="TJR20" i="6"/>
  <c r="TJQ20" i="6"/>
  <c r="TJP20" i="6"/>
  <c r="TJO20" i="6"/>
  <c r="TJN20" i="6"/>
  <c r="TJM20" i="6"/>
  <c r="TJL20" i="6"/>
  <c r="TJK20" i="6"/>
  <c r="TJJ20" i="6"/>
  <c r="TJI20" i="6"/>
  <c r="TJH20" i="6"/>
  <c r="TJG20" i="6"/>
  <c r="TJF20" i="6"/>
  <c r="TJE20" i="6"/>
  <c r="TJD20" i="6"/>
  <c r="TJC20" i="6"/>
  <c r="TJB20" i="6"/>
  <c r="TJA20" i="6"/>
  <c r="TIZ20" i="6"/>
  <c r="TIY20" i="6"/>
  <c r="TIX20" i="6"/>
  <c r="TIW20" i="6"/>
  <c r="TIV20" i="6"/>
  <c r="TIU20" i="6"/>
  <c r="TIT20" i="6"/>
  <c r="TIS20" i="6"/>
  <c r="TIR20" i="6"/>
  <c r="TIQ20" i="6"/>
  <c r="TIP20" i="6"/>
  <c r="TIO20" i="6"/>
  <c r="TIN20" i="6"/>
  <c r="TIM20" i="6"/>
  <c r="TIL20" i="6"/>
  <c r="TIK20" i="6"/>
  <c r="TIJ20" i="6"/>
  <c r="TII20" i="6"/>
  <c r="TIH20" i="6"/>
  <c r="TIG20" i="6"/>
  <c r="TIF20" i="6"/>
  <c r="TIE20" i="6"/>
  <c r="TID20" i="6"/>
  <c r="TIC20" i="6"/>
  <c r="TIB20" i="6"/>
  <c r="TIA20" i="6"/>
  <c r="THZ20" i="6"/>
  <c r="THY20" i="6"/>
  <c r="THX20" i="6"/>
  <c r="THW20" i="6"/>
  <c r="THV20" i="6"/>
  <c r="THU20" i="6"/>
  <c r="THT20" i="6"/>
  <c r="THS20" i="6"/>
  <c r="THR20" i="6"/>
  <c r="THQ20" i="6"/>
  <c r="THP20" i="6"/>
  <c r="THO20" i="6"/>
  <c r="THN20" i="6"/>
  <c r="THM20" i="6"/>
  <c r="THL20" i="6"/>
  <c r="THK20" i="6"/>
  <c r="THJ20" i="6"/>
  <c r="THI20" i="6"/>
  <c r="THH20" i="6"/>
  <c r="THG20" i="6"/>
  <c r="THF20" i="6"/>
  <c r="THE20" i="6"/>
  <c r="THD20" i="6"/>
  <c r="THC20" i="6"/>
  <c r="THB20" i="6"/>
  <c r="THA20" i="6"/>
  <c r="TGZ20" i="6"/>
  <c r="TGY20" i="6"/>
  <c r="TGX20" i="6"/>
  <c r="TGW20" i="6"/>
  <c r="TGV20" i="6"/>
  <c r="TGU20" i="6"/>
  <c r="TGT20" i="6"/>
  <c r="TGS20" i="6"/>
  <c r="TGR20" i="6"/>
  <c r="TGQ20" i="6"/>
  <c r="TGP20" i="6"/>
  <c r="TGO20" i="6"/>
  <c r="TGN20" i="6"/>
  <c r="TGM20" i="6"/>
  <c r="TGL20" i="6"/>
  <c r="TGK20" i="6"/>
  <c r="TGJ20" i="6"/>
  <c r="TGI20" i="6"/>
  <c r="TGH20" i="6"/>
  <c r="TGG20" i="6"/>
  <c r="TGF20" i="6"/>
  <c r="TGE20" i="6"/>
  <c r="TGD20" i="6"/>
  <c r="TGC20" i="6"/>
  <c r="TGB20" i="6"/>
  <c r="TGA20" i="6"/>
  <c r="TFZ20" i="6"/>
  <c r="TFY20" i="6"/>
  <c r="TFX20" i="6"/>
  <c r="TFW20" i="6"/>
  <c r="TFV20" i="6"/>
  <c r="TFU20" i="6"/>
  <c r="TFT20" i="6"/>
  <c r="TFS20" i="6"/>
  <c r="TFR20" i="6"/>
  <c r="TFQ20" i="6"/>
  <c r="TFP20" i="6"/>
  <c r="TFO20" i="6"/>
  <c r="TFN20" i="6"/>
  <c r="TFM20" i="6"/>
  <c r="TFL20" i="6"/>
  <c r="TFK20" i="6"/>
  <c r="TFJ20" i="6"/>
  <c r="TFI20" i="6"/>
  <c r="TFH20" i="6"/>
  <c r="TFG20" i="6"/>
  <c r="TFF20" i="6"/>
  <c r="TFE20" i="6"/>
  <c r="TFD20" i="6"/>
  <c r="TFC20" i="6"/>
  <c r="TFB20" i="6"/>
  <c r="TFA20" i="6"/>
  <c r="TEZ20" i="6"/>
  <c r="TEY20" i="6"/>
  <c r="TEX20" i="6"/>
  <c r="TEW20" i="6"/>
  <c r="TEV20" i="6"/>
  <c r="TEU20" i="6"/>
  <c r="TET20" i="6"/>
  <c r="TES20" i="6"/>
  <c r="TER20" i="6"/>
  <c r="TEQ20" i="6"/>
  <c r="TEP20" i="6"/>
  <c r="TEO20" i="6"/>
  <c r="TEN20" i="6"/>
  <c r="TEM20" i="6"/>
  <c r="TEL20" i="6"/>
  <c r="TEK20" i="6"/>
  <c r="TEJ20" i="6"/>
  <c r="TEI20" i="6"/>
  <c r="TEH20" i="6"/>
  <c r="TEG20" i="6"/>
  <c r="TEF20" i="6"/>
  <c r="TEE20" i="6"/>
  <c r="TED20" i="6"/>
  <c r="TEC20" i="6"/>
  <c r="TEB20" i="6"/>
  <c r="TEA20" i="6"/>
  <c r="TDZ20" i="6"/>
  <c r="TDY20" i="6"/>
  <c r="TDX20" i="6"/>
  <c r="TDW20" i="6"/>
  <c r="TDV20" i="6"/>
  <c r="TDU20" i="6"/>
  <c r="TDT20" i="6"/>
  <c r="TDS20" i="6"/>
  <c r="TDR20" i="6"/>
  <c r="TDQ20" i="6"/>
  <c r="TDP20" i="6"/>
  <c r="TDO20" i="6"/>
  <c r="TDN20" i="6"/>
  <c r="TDM20" i="6"/>
  <c r="TDL20" i="6"/>
  <c r="TDK20" i="6"/>
  <c r="TDJ20" i="6"/>
  <c r="TDI20" i="6"/>
  <c r="TDH20" i="6"/>
  <c r="TDG20" i="6"/>
  <c r="TDF20" i="6"/>
  <c r="TDE20" i="6"/>
  <c r="TDD20" i="6"/>
  <c r="TDC20" i="6"/>
  <c r="TDB20" i="6"/>
  <c r="TDA20" i="6"/>
  <c r="TCZ20" i="6"/>
  <c r="TCY20" i="6"/>
  <c r="TCX20" i="6"/>
  <c r="TCW20" i="6"/>
  <c r="TCV20" i="6"/>
  <c r="TCU20" i="6"/>
  <c r="TCT20" i="6"/>
  <c r="TCS20" i="6"/>
  <c r="TCR20" i="6"/>
  <c r="TCQ20" i="6"/>
  <c r="TCP20" i="6"/>
  <c r="TCO20" i="6"/>
  <c r="TCN20" i="6"/>
  <c r="TCM20" i="6"/>
  <c r="TCL20" i="6"/>
  <c r="TCK20" i="6"/>
  <c r="TCJ20" i="6"/>
  <c r="TCI20" i="6"/>
  <c r="TCH20" i="6"/>
  <c r="TCG20" i="6"/>
  <c r="TCF20" i="6"/>
  <c r="TCE20" i="6"/>
  <c r="TCD20" i="6"/>
  <c r="TCC20" i="6"/>
  <c r="TCB20" i="6"/>
  <c r="TCA20" i="6"/>
  <c r="TBZ20" i="6"/>
  <c r="TBY20" i="6"/>
  <c r="TBX20" i="6"/>
  <c r="TBW20" i="6"/>
  <c r="TBV20" i="6"/>
  <c r="TBU20" i="6"/>
  <c r="TBT20" i="6"/>
  <c r="TBS20" i="6"/>
  <c r="TBR20" i="6"/>
  <c r="TBQ20" i="6"/>
  <c r="TBP20" i="6"/>
  <c r="TBO20" i="6"/>
  <c r="TBN20" i="6"/>
  <c r="TBM20" i="6"/>
  <c r="TBL20" i="6"/>
  <c r="TBK20" i="6"/>
  <c r="TBJ20" i="6"/>
  <c r="TBI20" i="6"/>
  <c r="TBH20" i="6"/>
  <c r="TBG20" i="6"/>
  <c r="TBF20" i="6"/>
  <c r="TBE20" i="6"/>
  <c r="TBD20" i="6"/>
  <c r="TBC20" i="6"/>
  <c r="TBB20" i="6"/>
  <c r="TBA20" i="6"/>
  <c r="TAZ20" i="6"/>
  <c r="TAY20" i="6"/>
  <c r="TAX20" i="6"/>
  <c r="TAW20" i="6"/>
  <c r="TAV20" i="6"/>
  <c r="TAU20" i="6"/>
  <c r="TAT20" i="6"/>
  <c r="TAS20" i="6"/>
  <c r="TAR20" i="6"/>
  <c r="TAQ20" i="6"/>
  <c r="TAP20" i="6"/>
  <c r="TAO20" i="6"/>
  <c r="TAN20" i="6"/>
  <c r="TAM20" i="6"/>
  <c r="TAL20" i="6"/>
  <c r="TAK20" i="6"/>
  <c r="TAJ20" i="6"/>
  <c r="TAI20" i="6"/>
  <c r="TAH20" i="6"/>
  <c r="TAG20" i="6"/>
  <c r="TAF20" i="6"/>
  <c r="TAE20" i="6"/>
  <c r="TAD20" i="6"/>
  <c r="TAC20" i="6"/>
  <c r="TAB20" i="6"/>
  <c r="TAA20" i="6"/>
  <c r="SZZ20" i="6"/>
  <c r="SZY20" i="6"/>
  <c r="SZX20" i="6"/>
  <c r="SZW20" i="6"/>
  <c r="SZV20" i="6"/>
  <c r="SZU20" i="6"/>
  <c r="SZT20" i="6"/>
  <c r="SZS20" i="6"/>
  <c r="SZR20" i="6"/>
  <c r="SZQ20" i="6"/>
  <c r="SZP20" i="6"/>
  <c r="SZO20" i="6"/>
  <c r="SZN20" i="6"/>
  <c r="SZM20" i="6"/>
  <c r="SZL20" i="6"/>
  <c r="SZK20" i="6"/>
  <c r="SZJ20" i="6"/>
  <c r="SZI20" i="6"/>
  <c r="SZH20" i="6"/>
  <c r="SZG20" i="6"/>
  <c r="SZF20" i="6"/>
  <c r="SZE20" i="6"/>
  <c r="SZD20" i="6"/>
  <c r="SZC20" i="6"/>
  <c r="SZB20" i="6"/>
  <c r="SZA20" i="6"/>
  <c r="SYZ20" i="6"/>
  <c r="SYY20" i="6"/>
  <c r="SYX20" i="6"/>
  <c r="SYW20" i="6"/>
  <c r="SYV20" i="6"/>
  <c r="SYU20" i="6"/>
  <c r="SYT20" i="6"/>
  <c r="SYS20" i="6"/>
  <c r="SYR20" i="6"/>
  <c r="SYQ20" i="6"/>
  <c r="SYP20" i="6"/>
  <c r="SYO20" i="6"/>
  <c r="SYN20" i="6"/>
  <c r="SYM20" i="6"/>
  <c r="SYL20" i="6"/>
  <c r="SYK20" i="6"/>
  <c r="SYJ20" i="6"/>
  <c r="SYI20" i="6"/>
  <c r="SYH20" i="6"/>
  <c r="SYG20" i="6"/>
  <c r="SYF20" i="6"/>
  <c r="SYE20" i="6"/>
  <c r="SYD20" i="6"/>
  <c r="SYC20" i="6"/>
  <c r="SYB20" i="6"/>
  <c r="SYA20" i="6"/>
  <c r="SXZ20" i="6"/>
  <c r="SXY20" i="6"/>
  <c r="SXX20" i="6"/>
  <c r="SXW20" i="6"/>
  <c r="SXV20" i="6"/>
  <c r="SXU20" i="6"/>
  <c r="SXT20" i="6"/>
  <c r="SXS20" i="6"/>
  <c r="SXR20" i="6"/>
  <c r="SXQ20" i="6"/>
  <c r="SXP20" i="6"/>
  <c r="SXO20" i="6"/>
  <c r="SXN20" i="6"/>
  <c r="SXM20" i="6"/>
  <c r="SXL20" i="6"/>
  <c r="SXK20" i="6"/>
  <c r="SXJ20" i="6"/>
  <c r="SXI20" i="6"/>
  <c r="SXH20" i="6"/>
  <c r="SXG20" i="6"/>
  <c r="SXF20" i="6"/>
  <c r="SXE20" i="6"/>
  <c r="SXD20" i="6"/>
  <c r="SXC20" i="6"/>
  <c r="SXB20" i="6"/>
  <c r="SXA20" i="6"/>
  <c r="SWZ20" i="6"/>
  <c r="SWY20" i="6"/>
  <c r="SWX20" i="6"/>
  <c r="SWW20" i="6"/>
  <c r="SWV20" i="6"/>
  <c r="SWU20" i="6"/>
  <c r="SWT20" i="6"/>
  <c r="SWS20" i="6"/>
  <c r="SWR20" i="6"/>
  <c r="SWQ20" i="6"/>
  <c r="SWP20" i="6"/>
  <c r="SWO20" i="6"/>
  <c r="SWN20" i="6"/>
  <c r="SWM20" i="6"/>
  <c r="SWL20" i="6"/>
  <c r="SWK20" i="6"/>
  <c r="SWJ20" i="6"/>
  <c r="SWI20" i="6"/>
  <c r="SWH20" i="6"/>
  <c r="SWG20" i="6"/>
  <c r="SWF20" i="6"/>
  <c r="SWE20" i="6"/>
  <c r="SWD20" i="6"/>
  <c r="SWC20" i="6"/>
  <c r="SWB20" i="6"/>
  <c r="SWA20" i="6"/>
  <c r="SVZ20" i="6"/>
  <c r="SVY20" i="6"/>
  <c r="SVX20" i="6"/>
  <c r="SVW20" i="6"/>
  <c r="SVV20" i="6"/>
  <c r="SVU20" i="6"/>
  <c r="SVT20" i="6"/>
  <c r="SVS20" i="6"/>
  <c r="SVR20" i="6"/>
  <c r="SVQ20" i="6"/>
  <c r="SVP20" i="6"/>
  <c r="SVO20" i="6"/>
  <c r="SVN20" i="6"/>
  <c r="SVM20" i="6"/>
  <c r="SVL20" i="6"/>
  <c r="SVK20" i="6"/>
  <c r="SVJ20" i="6"/>
  <c r="SVI20" i="6"/>
  <c r="SVH20" i="6"/>
  <c r="SVG20" i="6"/>
  <c r="SVF20" i="6"/>
  <c r="SVE20" i="6"/>
  <c r="SVD20" i="6"/>
  <c r="SVC20" i="6"/>
  <c r="SVB20" i="6"/>
  <c r="SVA20" i="6"/>
  <c r="SUZ20" i="6"/>
  <c r="SUY20" i="6"/>
  <c r="SUX20" i="6"/>
  <c r="SUW20" i="6"/>
  <c r="SUV20" i="6"/>
  <c r="SUU20" i="6"/>
  <c r="SUT20" i="6"/>
  <c r="SUS20" i="6"/>
  <c r="SUR20" i="6"/>
  <c r="SUQ20" i="6"/>
  <c r="SUP20" i="6"/>
  <c r="SUO20" i="6"/>
  <c r="SUN20" i="6"/>
  <c r="SUM20" i="6"/>
  <c r="SUL20" i="6"/>
  <c r="SUK20" i="6"/>
  <c r="SUJ20" i="6"/>
  <c r="SUI20" i="6"/>
  <c r="SUH20" i="6"/>
  <c r="SUG20" i="6"/>
  <c r="SUF20" i="6"/>
  <c r="SUE20" i="6"/>
  <c r="SUD20" i="6"/>
  <c r="SUC20" i="6"/>
  <c r="SUB20" i="6"/>
  <c r="SUA20" i="6"/>
  <c r="STZ20" i="6"/>
  <c r="STY20" i="6"/>
  <c r="STX20" i="6"/>
  <c r="STW20" i="6"/>
  <c r="STV20" i="6"/>
  <c r="STU20" i="6"/>
  <c r="STT20" i="6"/>
  <c r="STS20" i="6"/>
  <c r="STR20" i="6"/>
  <c r="STQ20" i="6"/>
  <c r="STP20" i="6"/>
  <c r="STO20" i="6"/>
  <c r="STN20" i="6"/>
  <c r="STM20" i="6"/>
  <c r="STL20" i="6"/>
  <c r="STK20" i="6"/>
  <c r="STJ20" i="6"/>
  <c r="STI20" i="6"/>
  <c r="STH20" i="6"/>
  <c r="STG20" i="6"/>
  <c r="STF20" i="6"/>
  <c r="STE20" i="6"/>
  <c r="STD20" i="6"/>
  <c r="STC20" i="6"/>
  <c r="STB20" i="6"/>
  <c r="STA20" i="6"/>
  <c r="SSZ20" i="6"/>
  <c r="SSY20" i="6"/>
  <c r="SSX20" i="6"/>
  <c r="SSW20" i="6"/>
  <c r="SSV20" i="6"/>
  <c r="SSU20" i="6"/>
  <c r="SST20" i="6"/>
  <c r="SSS20" i="6"/>
  <c r="SSR20" i="6"/>
  <c r="SSQ20" i="6"/>
  <c r="SSP20" i="6"/>
  <c r="SSO20" i="6"/>
  <c r="SSN20" i="6"/>
  <c r="SSM20" i="6"/>
  <c r="SSL20" i="6"/>
  <c r="SSK20" i="6"/>
  <c r="SSJ20" i="6"/>
  <c r="SSI20" i="6"/>
  <c r="SSH20" i="6"/>
  <c r="SSG20" i="6"/>
  <c r="SSF20" i="6"/>
  <c r="SSE20" i="6"/>
  <c r="SSD20" i="6"/>
  <c r="SSC20" i="6"/>
  <c r="SSB20" i="6"/>
  <c r="SSA20" i="6"/>
  <c r="SRZ20" i="6"/>
  <c r="SRY20" i="6"/>
  <c r="SRX20" i="6"/>
  <c r="SRW20" i="6"/>
  <c r="SRV20" i="6"/>
  <c r="SRU20" i="6"/>
  <c r="SRT20" i="6"/>
  <c r="SRS20" i="6"/>
  <c r="SRR20" i="6"/>
  <c r="SRQ20" i="6"/>
  <c r="SRP20" i="6"/>
  <c r="SRO20" i="6"/>
  <c r="SRN20" i="6"/>
  <c r="SRM20" i="6"/>
  <c r="SRL20" i="6"/>
  <c r="SRK20" i="6"/>
  <c r="SRJ20" i="6"/>
  <c r="SRI20" i="6"/>
  <c r="SRH20" i="6"/>
  <c r="SRG20" i="6"/>
  <c r="SRF20" i="6"/>
  <c r="SRE20" i="6"/>
  <c r="SRD20" i="6"/>
  <c r="SRC20" i="6"/>
  <c r="SRB20" i="6"/>
  <c r="SRA20" i="6"/>
  <c r="SQZ20" i="6"/>
  <c r="SQY20" i="6"/>
  <c r="SQX20" i="6"/>
  <c r="SQW20" i="6"/>
  <c r="SQV20" i="6"/>
  <c r="SQU20" i="6"/>
  <c r="SQT20" i="6"/>
  <c r="SQS20" i="6"/>
  <c r="SQR20" i="6"/>
  <c r="SQQ20" i="6"/>
  <c r="SQP20" i="6"/>
  <c r="SQO20" i="6"/>
  <c r="SQN20" i="6"/>
  <c r="SQM20" i="6"/>
  <c r="SQL20" i="6"/>
  <c r="SQK20" i="6"/>
  <c r="SQJ20" i="6"/>
  <c r="SQI20" i="6"/>
  <c r="SQH20" i="6"/>
  <c r="SQG20" i="6"/>
  <c r="SQF20" i="6"/>
  <c r="SQE20" i="6"/>
  <c r="SQD20" i="6"/>
  <c r="SQC20" i="6"/>
  <c r="SQB20" i="6"/>
  <c r="SQA20" i="6"/>
  <c r="SPZ20" i="6"/>
  <c r="SPY20" i="6"/>
  <c r="SPX20" i="6"/>
  <c r="SPW20" i="6"/>
  <c r="SPV20" i="6"/>
  <c r="SPU20" i="6"/>
  <c r="SPT20" i="6"/>
  <c r="SPS20" i="6"/>
  <c r="SPR20" i="6"/>
  <c r="SPQ20" i="6"/>
  <c r="SPP20" i="6"/>
  <c r="SPO20" i="6"/>
  <c r="SPN20" i="6"/>
  <c r="SPM20" i="6"/>
  <c r="SPL20" i="6"/>
  <c r="SPK20" i="6"/>
  <c r="SPJ20" i="6"/>
  <c r="SPI20" i="6"/>
  <c r="SPH20" i="6"/>
  <c r="SPG20" i="6"/>
  <c r="SPF20" i="6"/>
  <c r="SPE20" i="6"/>
  <c r="SPD20" i="6"/>
  <c r="SPC20" i="6"/>
  <c r="SPB20" i="6"/>
  <c r="SPA20" i="6"/>
  <c r="SOZ20" i="6"/>
  <c r="SOY20" i="6"/>
  <c r="SOX20" i="6"/>
  <c r="SOW20" i="6"/>
  <c r="SOV20" i="6"/>
  <c r="SOU20" i="6"/>
  <c r="SOT20" i="6"/>
  <c r="SOS20" i="6"/>
  <c r="SOR20" i="6"/>
  <c r="SOQ20" i="6"/>
  <c r="SOP20" i="6"/>
  <c r="SOO20" i="6"/>
  <c r="SON20" i="6"/>
  <c r="SOM20" i="6"/>
  <c r="SOL20" i="6"/>
  <c r="SOK20" i="6"/>
  <c r="SOJ20" i="6"/>
  <c r="SOI20" i="6"/>
  <c r="SOH20" i="6"/>
  <c r="SOG20" i="6"/>
  <c r="SOF20" i="6"/>
  <c r="SOE20" i="6"/>
  <c r="SOD20" i="6"/>
  <c r="SOC20" i="6"/>
  <c r="SOB20" i="6"/>
  <c r="SOA20" i="6"/>
  <c r="SNZ20" i="6"/>
  <c r="SNY20" i="6"/>
  <c r="SNX20" i="6"/>
  <c r="SNW20" i="6"/>
  <c r="SNV20" i="6"/>
  <c r="SNU20" i="6"/>
  <c r="SNT20" i="6"/>
  <c r="SNS20" i="6"/>
  <c r="SNR20" i="6"/>
  <c r="SNQ20" i="6"/>
  <c r="SNP20" i="6"/>
  <c r="SNO20" i="6"/>
  <c r="SNN20" i="6"/>
  <c r="SNM20" i="6"/>
  <c r="SNL20" i="6"/>
  <c r="SNK20" i="6"/>
  <c r="SNJ20" i="6"/>
  <c r="SNI20" i="6"/>
  <c r="SNH20" i="6"/>
  <c r="SNG20" i="6"/>
  <c r="SNF20" i="6"/>
  <c r="SNE20" i="6"/>
  <c r="SND20" i="6"/>
  <c r="SNC20" i="6"/>
  <c r="SNB20" i="6"/>
  <c r="SNA20" i="6"/>
  <c r="SMZ20" i="6"/>
  <c r="SMY20" i="6"/>
  <c r="SMX20" i="6"/>
  <c r="SMW20" i="6"/>
  <c r="SMV20" i="6"/>
  <c r="SMU20" i="6"/>
  <c r="SMT20" i="6"/>
  <c r="SMS20" i="6"/>
  <c r="SMR20" i="6"/>
  <c r="SMQ20" i="6"/>
  <c r="SMP20" i="6"/>
  <c r="SMO20" i="6"/>
  <c r="SMN20" i="6"/>
  <c r="SMM20" i="6"/>
  <c r="SML20" i="6"/>
  <c r="SMK20" i="6"/>
  <c r="SMJ20" i="6"/>
  <c r="SMI20" i="6"/>
  <c r="SMH20" i="6"/>
  <c r="SMG20" i="6"/>
  <c r="SMF20" i="6"/>
  <c r="SME20" i="6"/>
  <c r="SMD20" i="6"/>
  <c r="SMC20" i="6"/>
  <c r="SMB20" i="6"/>
  <c r="SMA20" i="6"/>
  <c r="SLZ20" i="6"/>
  <c r="SLY20" i="6"/>
  <c r="SLX20" i="6"/>
  <c r="SLW20" i="6"/>
  <c r="SLV20" i="6"/>
  <c r="SLU20" i="6"/>
  <c r="SLT20" i="6"/>
  <c r="SLS20" i="6"/>
  <c r="SLR20" i="6"/>
  <c r="SLQ20" i="6"/>
  <c r="SLP20" i="6"/>
  <c r="SLO20" i="6"/>
  <c r="SLN20" i="6"/>
  <c r="SLM20" i="6"/>
  <c r="SLL20" i="6"/>
  <c r="SLK20" i="6"/>
  <c r="SLJ20" i="6"/>
  <c r="SLI20" i="6"/>
  <c r="SLH20" i="6"/>
  <c r="SLG20" i="6"/>
  <c r="SLF20" i="6"/>
  <c r="SLE20" i="6"/>
  <c r="SLD20" i="6"/>
  <c r="SLC20" i="6"/>
  <c r="SLB20" i="6"/>
  <c r="SLA20" i="6"/>
  <c r="SKZ20" i="6"/>
  <c r="SKY20" i="6"/>
  <c r="SKX20" i="6"/>
  <c r="SKW20" i="6"/>
  <c r="SKV20" i="6"/>
  <c r="SKU20" i="6"/>
  <c r="SKT20" i="6"/>
  <c r="SKS20" i="6"/>
  <c r="SKR20" i="6"/>
  <c r="SKQ20" i="6"/>
  <c r="SKP20" i="6"/>
  <c r="SKO20" i="6"/>
  <c r="SKN20" i="6"/>
  <c r="SKM20" i="6"/>
  <c r="SKL20" i="6"/>
  <c r="SKK20" i="6"/>
  <c r="SKJ20" i="6"/>
  <c r="SKI20" i="6"/>
  <c r="SKH20" i="6"/>
  <c r="SKG20" i="6"/>
  <c r="SKF20" i="6"/>
  <c r="SKE20" i="6"/>
  <c r="SKD20" i="6"/>
  <c r="SKC20" i="6"/>
  <c r="SKB20" i="6"/>
  <c r="SKA20" i="6"/>
  <c r="SJZ20" i="6"/>
  <c r="SJY20" i="6"/>
  <c r="SJX20" i="6"/>
  <c r="SJW20" i="6"/>
  <c r="SJV20" i="6"/>
  <c r="SJU20" i="6"/>
  <c r="SJT20" i="6"/>
  <c r="SJS20" i="6"/>
  <c r="SJR20" i="6"/>
  <c r="SJQ20" i="6"/>
  <c r="SJP20" i="6"/>
  <c r="SJO20" i="6"/>
  <c r="SJN20" i="6"/>
  <c r="SJM20" i="6"/>
  <c r="SJL20" i="6"/>
  <c r="SJK20" i="6"/>
  <c r="SJJ20" i="6"/>
  <c r="SJI20" i="6"/>
  <c r="SJH20" i="6"/>
  <c r="SJG20" i="6"/>
  <c r="SJF20" i="6"/>
  <c r="SJE20" i="6"/>
  <c r="SJD20" i="6"/>
  <c r="SJC20" i="6"/>
  <c r="SJB20" i="6"/>
  <c r="SJA20" i="6"/>
  <c r="SIZ20" i="6"/>
  <c r="SIY20" i="6"/>
  <c r="SIX20" i="6"/>
  <c r="SIW20" i="6"/>
  <c r="SIV20" i="6"/>
  <c r="SIU20" i="6"/>
  <c r="SIT20" i="6"/>
  <c r="SIS20" i="6"/>
  <c r="SIR20" i="6"/>
  <c r="SIQ20" i="6"/>
  <c r="SIP20" i="6"/>
  <c r="SIO20" i="6"/>
  <c r="SIN20" i="6"/>
  <c r="SIM20" i="6"/>
  <c r="SIL20" i="6"/>
  <c r="SIK20" i="6"/>
  <c r="SIJ20" i="6"/>
  <c r="SII20" i="6"/>
  <c r="SIH20" i="6"/>
  <c r="SIG20" i="6"/>
  <c r="SIF20" i="6"/>
  <c r="SIE20" i="6"/>
  <c r="SID20" i="6"/>
  <c r="SIC20" i="6"/>
  <c r="SIB20" i="6"/>
  <c r="SIA20" i="6"/>
  <c r="SHZ20" i="6"/>
  <c r="SHY20" i="6"/>
  <c r="SHX20" i="6"/>
  <c r="SHW20" i="6"/>
  <c r="SHV20" i="6"/>
  <c r="SHU20" i="6"/>
  <c r="SHT20" i="6"/>
  <c r="SHS20" i="6"/>
  <c r="SHR20" i="6"/>
  <c r="SHQ20" i="6"/>
  <c r="SHP20" i="6"/>
  <c r="SHO20" i="6"/>
  <c r="SHN20" i="6"/>
  <c r="SHM20" i="6"/>
  <c r="SHL20" i="6"/>
  <c r="SHK20" i="6"/>
  <c r="SHJ20" i="6"/>
  <c r="SHI20" i="6"/>
  <c r="SHH20" i="6"/>
  <c r="SHG20" i="6"/>
  <c r="SHF20" i="6"/>
  <c r="SHE20" i="6"/>
  <c r="SHD20" i="6"/>
  <c r="SHC20" i="6"/>
  <c r="SHB20" i="6"/>
  <c r="SHA20" i="6"/>
  <c r="SGZ20" i="6"/>
  <c r="SGY20" i="6"/>
  <c r="SGX20" i="6"/>
  <c r="SGW20" i="6"/>
  <c r="SGV20" i="6"/>
  <c r="SGU20" i="6"/>
  <c r="SGT20" i="6"/>
  <c r="SGS20" i="6"/>
  <c r="SGR20" i="6"/>
  <c r="SGQ20" i="6"/>
  <c r="SGP20" i="6"/>
  <c r="SGO20" i="6"/>
  <c r="SGN20" i="6"/>
  <c r="SGM20" i="6"/>
  <c r="SGL20" i="6"/>
  <c r="SGK20" i="6"/>
  <c r="SGJ20" i="6"/>
  <c r="SGI20" i="6"/>
  <c r="SGH20" i="6"/>
  <c r="SGG20" i="6"/>
  <c r="SGF20" i="6"/>
  <c r="SGE20" i="6"/>
  <c r="SGD20" i="6"/>
  <c r="SGC20" i="6"/>
  <c r="SGB20" i="6"/>
  <c r="SGA20" i="6"/>
  <c r="SFZ20" i="6"/>
  <c r="SFY20" i="6"/>
  <c r="SFX20" i="6"/>
  <c r="SFW20" i="6"/>
  <c r="SFV20" i="6"/>
  <c r="SFU20" i="6"/>
  <c r="SFT20" i="6"/>
  <c r="SFS20" i="6"/>
  <c r="SFR20" i="6"/>
  <c r="SFQ20" i="6"/>
  <c r="SFP20" i="6"/>
  <c r="SFO20" i="6"/>
  <c r="SFN20" i="6"/>
  <c r="SFM20" i="6"/>
  <c r="SFL20" i="6"/>
  <c r="SFK20" i="6"/>
  <c r="SFJ20" i="6"/>
  <c r="SFI20" i="6"/>
  <c r="SFH20" i="6"/>
  <c r="SFG20" i="6"/>
  <c r="SFF20" i="6"/>
  <c r="SFE20" i="6"/>
  <c r="SFD20" i="6"/>
  <c r="SFC20" i="6"/>
  <c r="SFB20" i="6"/>
  <c r="SFA20" i="6"/>
  <c r="SEZ20" i="6"/>
  <c r="SEY20" i="6"/>
  <c r="SEX20" i="6"/>
  <c r="SEW20" i="6"/>
  <c r="SEV20" i="6"/>
  <c r="SEU20" i="6"/>
  <c r="SET20" i="6"/>
  <c r="SES20" i="6"/>
  <c r="SER20" i="6"/>
  <c r="SEQ20" i="6"/>
  <c r="SEP20" i="6"/>
  <c r="SEO20" i="6"/>
  <c r="SEN20" i="6"/>
  <c r="SEM20" i="6"/>
  <c r="SEL20" i="6"/>
  <c r="SEK20" i="6"/>
  <c r="SEJ20" i="6"/>
  <c r="SEI20" i="6"/>
  <c r="SEH20" i="6"/>
  <c r="SEG20" i="6"/>
  <c r="SEF20" i="6"/>
  <c r="SEE20" i="6"/>
  <c r="SED20" i="6"/>
  <c r="SEC20" i="6"/>
  <c r="SEB20" i="6"/>
  <c r="SEA20" i="6"/>
  <c r="SDZ20" i="6"/>
  <c r="SDY20" i="6"/>
  <c r="SDX20" i="6"/>
  <c r="SDW20" i="6"/>
  <c r="SDV20" i="6"/>
  <c r="SDU20" i="6"/>
  <c r="SDT20" i="6"/>
  <c r="SDS20" i="6"/>
  <c r="SDR20" i="6"/>
  <c r="SDQ20" i="6"/>
  <c r="SDP20" i="6"/>
  <c r="SDO20" i="6"/>
  <c r="SDN20" i="6"/>
  <c r="SDM20" i="6"/>
  <c r="SDL20" i="6"/>
  <c r="SDK20" i="6"/>
  <c r="SDJ20" i="6"/>
  <c r="SDI20" i="6"/>
  <c r="SDH20" i="6"/>
  <c r="SDG20" i="6"/>
  <c r="SDF20" i="6"/>
  <c r="SDE20" i="6"/>
  <c r="SDD20" i="6"/>
  <c r="SDC20" i="6"/>
  <c r="SDB20" i="6"/>
  <c r="SDA20" i="6"/>
  <c r="SCZ20" i="6"/>
  <c r="SCY20" i="6"/>
  <c r="SCX20" i="6"/>
  <c r="SCW20" i="6"/>
  <c r="SCV20" i="6"/>
  <c r="SCU20" i="6"/>
  <c r="SCT20" i="6"/>
  <c r="SCS20" i="6"/>
  <c r="SCR20" i="6"/>
  <c r="SCQ20" i="6"/>
  <c r="SCP20" i="6"/>
  <c r="SCO20" i="6"/>
  <c r="SCN20" i="6"/>
  <c r="SCM20" i="6"/>
  <c r="SCL20" i="6"/>
  <c r="SCK20" i="6"/>
  <c r="SCJ20" i="6"/>
  <c r="SCI20" i="6"/>
  <c r="SCH20" i="6"/>
  <c r="SCG20" i="6"/>
  <c r="SCF20" i="6"/>
  <c r="SCE20" i="6"/>
  <c r="SCD20" i="6"/>
  <c r="SCC20" i="6"/>
  <c r="SCB20" i="6"/>
  <c r="SCA20" i="6"/>
  <c r="SBZ20" i="6"/>
  <c r="SBY20" i="6"/>
  <c r="SBX20" i="6"/>
  <c r="SBW20" i="6"/>
  <c r="SBV20" i="6"/>
  <c r="SBU20" i="6"/>
  <c r="SBT20" i="6"/>
  <c r="SBS20" i="6"/>
  <c r="SBR20" i="6"/>
  <c r="SBQ20" i="6"/>
  <c r="SBP20" i="6"/>
  <c r="SBO20" i="6"/>
  <c r="SBN20" i="6"/>
  <c r="SBM20" i="6"/>
  <c r="SBL20" i="6"/>
  <c r="SBK20" i="6"/>
  <c r="SBJ20" i="6"/>
  <c r="SBI20" i="6"/>
  <c r="SBH20" i="6"/>
  <c r="SBG20" i="6"/>
  <c r="SBF20" i="6"/>
  <c r="SBE20" i="6"/>
  <c r="SBD20" i="6"/>
  <c r="SBC20" i="6"/>
  <c r="SBB20" i="6"/>
  <c r="SBA20" i="6"/>
  <c r="SAZ20" i="6"/>
  <c r="SAY20" i="6"/>
  <c r="SAX20" i="6"/>
  <c r="SAW20" i="6"/>
  <c r="SAV20" i="6"/>
  <c r="SAU20" i="6"/>
  <c r="SAT20" i="6"/>
  <c r="SAS20" i="6"/>
  <c r="SAR20" i="6"/>
  <c r="SAQ20" i="6"/>
  <c r="SAP20" i="6"/>
  <c r="SAO20" i="6"/>
  <c r="SAN20" i="6"/>
  <c r="SAM20" i="6"/>
  <c r="SAL20" i="6"/>
  <c r="SAK20" i="6"/>
  <c r="SAJ20" i="6"/>
  <c r="SAI20" i="6"/>
  <c r="SAH20" i="6"/>
  <c r="SAG20" i="6"/>
  <c r="SAF20" i="6"/>
  <c r="SAE20" i="6"/>
  <c r="SAD20" i="6"/>
  <c r="SAC20" i="6"/>
  <c r="SAB20" i="6"/>
  <c r="SAA20" i="6"/>
  <c r="RZZ20" i="6"/>
  <c r="RZY20" i="6"/>
  <c r="RZX20" i="6"/>
  <c r="RZW20" i="6"/>
  <c r="RZV20" i="6"/>
  <c r="RZU20" i="6"/>
  <c r="RZT20" i="6"/>
  <c r="RZS20" i="6"/>
  <c r="RZR20" i="6"/>
  <c r="RZQ20" i="6"/>
  <c r="RZP20" i="6"/>
  <c r="RZO20" i="6"/>
  <c r="RZN20" i="6"/>
  <c r="RZM20" i="6"/>
  <c r="RZL20" i="6"/>
  <c r="RZK20" i="6"/>
  <c r="RZJ20" i="6"/>
  <c r="RZI20" i="6"/>
  <c r="RZH20" i="6"/>
  <c r="RZG20" i="6"/>
  <c r="RZF20" i="6"/>
  <c r="RZE20" i="6"/>
  <c r="RZD20" i="6"/>
  <c r="RZC20" i="6"/>
  <c r="RZB20" i="6"/>
  <c r="RZA20" i="6"/>
  <c r="RYZ20" i="6"/>
  <c r="RYY20" i="6"/>
  <c r="RYX20" i="6"/>
  <c r="RYW20" i="6"/>
  <c r="RYV20" i="6"/>
  <c r="RYU20" i="6"/>
  <c r="RYT20" i="6"/>
  <c r="RYS20" i="6"/>
  <c r="RYR20" i="6"/>
  <c r="RYQ20" i="6"/>
  <c r="RYP20" i="6"/>
  <c r="RYO20" i="6"/>
  <c r="RYN20" i="6"/>
  <c r="RYM20" i="6"/>
  <c r="RYL20" i="6"/>
  <c r="RYK20" i="6"/>
  <c r="RYJ20" i="6"/>
  <c r="RYI20" i="6"/>
  <c r="RYH20" i="6"/>
  <c r="RYG20" i="6"/>
  <c r="RYF20" i="6"/>
  <c r="RYE20" i="6"/>
  <c r="RYD20" i="6"/>
  <c r="RYC20" i="6"/>
  <c r="RYB20" i="6"/>
  <c r="RYA20" i="6"/>
  <c r="RXZ20" i="6"/>
  <c r="RXY20" i="6"/>
  <c r="RXX20" i="6"/>
  <c r="RXW20" i="6"/>
  <c r="RXV20" i="6"/>
  <c r="RXU20" i="6"/>
  <c r="RXT20" i="6"/>
  <c r="RXS20" i="6"/>
  <c r="RXR20" i="6"/>
  <c r="RXQ20" i="6"/>
  <c r="RXP20" i="6"/>
  <c r="RXO20" i="6"/>
  <c r="RXN20" i="6"/>
  <c r="RXM20" i="6"/>
  <c r="RXL20" i="6"/>
  <c r="RXK20" i="6"/>
  <c r="RXJ20" i="6"/>
  <c r="RXI20" i="6"/>
  <c r="RXH20" i="6"/>
  <c r="RXG20" i="6"/>
  <c r="RXF20" i="6"/>
  <c r="RXE20" i="6"/>
  <c r="RXD20" i="6"/>
  <c r="RXC20" i="6"/>
  <c r="RXB20" i="6"/>
  <c r="RXA20" i="6"/>
  <c r="RWZ20" i="6"/>
  <c r="RWY20" i="6"/>
  <c r="RWX20" i="6"/>
  <c r="RWW20" i="6"/>
  <c r="RWV20" i="6"/>
  <c r="RWU20" i="6"/>
  <c r="RWT20" i="6"/>
  <c r="RWS20" i="6"/>
  <c r="RWR20" i="6"/>
  <c r="RWQ20" i="6"/>
  <c r="RWP20" i="6"/>
  <c r="RWO20" i="6"/>
  <c r="RWN20" i="6"/>
  <c r="RWM20" i="6"/>
  <c r="RWL20" i="6"/>
  <c r="RWK20" i="6"/>
  <c r="RWJ20" i="6"/>
  <c r="RWI20" i="6"/>
  <c r="RWH20" i="6"/>
  <c r="RWG20" i="6"/>
  <c r="RWF20" i="6"/>
  <c r="RWE20" i="6"/>
  <c r="RWD20" i="6"/>
  <c r="RWC20" i="6"/>
  <c r="RWB20" i="6"/>
  <c r="RWA20" i="6"/>
  <c r="RVZ20" i="6"/>
  <c r="RVY20" i="6"/>
  <c r="RVX20" i="6"/>
  <c r="RVW20" i="6"/>
  <c r="RVV20" i="6"/>
  <c r="RVU20" i="6"/>
  <c r="RVT20" i="6"/>
  <c r="RVS20" i="6"/>
  <c r="RVR20" i="6"/>
  <c r="RVQ20" i="6"/>
  <c r="RVP20" i="6"/>
  <c r="RVO20" i="6"/>
  <c r="RVN20" i="6"/>
  <c r="RVM20" i="6"/>
  <c r="RVL20" i="6"/>
  <c r="RVK20" i="6"/>
  <c r="RVJ20" i="6"/>
  <c r="RVI20" i="6"/>
  <c r="RVH20" i="6"/>
  <c r="RVG20" i="6"/>
  <c r="RVF20" i="6"/>
  <c r="RVE20" i="6"/>
  <c r="RVD20" i="6"/>
  <c r="RVC20" i="6"/>
  <c r="RVB20" i="6"/>
  <c r="RVA20" i="6"/>
  <c r="RUZ20" i="6"/>
  <c r="RUY20" i="6"/>
  <c r="RUX20" i="6"/>
  <c r="RUW20" i="6"/>
  <c r="RUV20" i="6"/>
  <c r="RUU20" i="6"/>
  <c r="RUT20" i="6"/>
  <c r="RUS20" i="6"/>
  <c r="RUR20" i="6"/>
  <c r="RUQ20" i="6"/>
  <c r="RUP20" i="6"/>
  <c r="RUO20" i="6"/>
  <c r="RUN20" i="6"/>
  <c r="RUM20" i="6"/>
  <c r="RUL20" i="6"/>
  <c r="RUK20" i="6"/>
  <c r="RUJ20" i="6"/>
  <c r="RUI20" i="6"/>
  <c r="RUH20" i="6"/>
  <c r="RUG20" i="6"/>
  <c r="RUF20" i="6"/>
  <c r="RUE20" i="6"/>
  <c r="RUD20" i="6"/>
  <c r="RUC20" i="6"/>
  <c r="RUB20" i="6"/>
  <c r="RUA20" i="6"/>
  <c r="RTZ20" i="6"/>
  <c r="RTY20" i="6"/>
  <c r="RTX20" i="6"/>
  <c r="RTW20" i="6"/>
  <c r="RTV20" i="6"/>
  <c r="RTU20" i="6"/>
  <c r="RTT20" i="6"/>
  <c r="RTS20" i="6"/>
  <c r="RTR20" i="6"/>
  <c r="RTQ20" i="6"/>
  <c r="RTP20" i="6"/>
  <c r="RTO20" i="6"/>
  <c r="RTN20" i="6"/>
  <c r="RTM20" i="6"/>
  <c r="RTL20" i="6"/>
  <c r="RTK20" i="6"/>
  <c r="RTJ20" i="6"/>
  <c r="RTI20" i="6"/>
  <c r="RTH20" i="6"/>
  <c r="RTG20" i="6"/>
  <c r="RTF20" i="6"/>
  <c r="RTE20" i="6"/>
  <c r="RTD20" i="6"/>
  <c r="RTC20" i="6"/>
  <c r="RTB20" i="6"/>
  <c r="RTA20" i="6"/>
  <c r="RSZ20" i="6"/>
  <c r="RSY20" i="6"/>
  <c r="RSX20" i="6"/>
  <c r="RSW20" i="6"/>
  <c r="RSV20" i="6"/>
  <c r="RSU20" i="6"/>
  <c r="RST20" i="6"/>
  <c r="RSS20" i="6"/>
  <c r="RSR20" i="6"/>
  <c r="RSQ20" i="6"/>
  <c r="RSP20" i="6"/>
  <c r="RSO20" i="6"/>
  <c r="RSN20" i="6"/>
  <c r="RSM20" i="6"/>
  <c r="RSL20" i="6"/>
  <c r="RSK20" i="6"/>
  <c r="RSJ20" i="6"/>
  <c r="RSI20" i="6"/>
  <c r="RSH20" i="6"/>
  <c r="RSG20" i="6"/>
  <c r="RSF20" i="6"/>
  <c r="RSE20" i="6"/>
  <c r="RSD20" i="6"/>
  <c r="RSC20" i="6"/>
  <c r="RSB20" i="6"/>
  <c r="RSA20" i="6"/>
  <c r="RRZ20" i="6"/>
  <c r="RRY20" i="6"/>
  <c r="RRX20" i="6"/>
  <c r="RRW20" i="6"/>
  <c r="RRV20" i="6"/>
  <c r="RRU20" i="6"/>
  <c r="RRT20" i="6"/>
  <c r="RRS20" i="6"/>
  <c r="RRR20" i="6"/>
  <c r="RRQ20" i="6"/>
  <c r="RRP20" i="6"/>
  <c r="RRO20" i="6"/>
  <c r="RRN20" i="6"/>
  <c r="RRM20" i="6"/>
  <c r="RRL20" i="6"/>
  <c r="RRK20" i="6"/>
  <c r="RRJ20" i="6"/>
  <c r="RRI20" i="6"/>
  <c r="RRH20" i="6"/>
  <c r="RRG20" i="6"/>
  <c r="RRF20" i="6"/>
  <c r="RRE20" i="6"/>
  <c r="RRD20" i="6"/>
  <c r="RRC20" i="6"/>
  <c r="RRB20" i="6"/>
  <c r="RRA20" i="6"/>
  <c r="RQZ20" i="6"/>
  <c r="RQY20" i="6"/>
  <c r="RQX20" i="6"/>
  <c r="RQW20" i="6"/>
  <c r="RQV20" i="6"/>
  <c r="RQU20" i="6"/>
  <c r="RQT20" i="6"/>
  <c r="RQS20" i="6"/>
  <c r="RQR20" i="6"/>
  <c r="RQQ20" i="6"/>
  <c r="RQP20" i="6"/>
  <c r="RQO20" i="6"/>
  <c r="RQN20" i="6"/>
  <c r="RQM20" i="6"/>
  <c r="RQL20" i="6"/>
  <c r="RQK20" i="6"/>
  <c r="RQJ20" i="6"/>
  <c r="RQI20" i="6"/>
  <c r="RQH20" i="6"/>
  <c r="RQG20" i="6"/>
  <c r="RQF20" i="6"/>
  <c r="RQE20" i="6"/>
  <c r="RQD20" i="6"/>
  <c r="RQC20" i="6"/>
  <c r="RQB20" i="6"/>
  <c r="RQA20" i="6"/>
  <c r="RPZ20" i="6"/>
  <c r="RPY20" i="6"/>
  <c r="RPX20" i="6"/>
  <c r="RPW20" i="6"/>
  <c r="RPV20" i="6"/>
  <c r="RPU20" i="6"/>
  <c r="RPT20" i="6"/>
  <c r="RPS20" i="6"/>
  <c r="RPR20" i="6"/>
  <c r="RPQ20" i="6"/>
  <c r="RPP20" i="6"/>
  <c r="RPO20" i="6"/>
  <c r="RPN20" i="6"/>
  <c r="RPM20" i="6"/>
  <c r="RPL20" i="6"/>
  <c r="RPK20" i="6"/>
  <c r="RPJ20" i="6"/>
  <c r="RPI20" i="6"/>
  <c r="RPH20" i="6"/>
  <c r="RPG20" i="6"/>
  <c r="RPF20" i="6"/>
  <c r="RPE20" i="6"/>
  <c r="RPD20" i="6"/>
  <c r="RPC20" i="6"/>
  <c r="RPB20" i="6"/>
  <c r="RPA20" i="6"/>
  <c r="ROZ20" i="6"/>
  <c r="ROY20" i="6"/>
  <c r="ROX20" i="6"/>
  <c r="ROW20" i="6"/>
  <c r="ROV20" i="6"/>
  <c r="ROU20" i="6"/>
  <c r="ROT20" i="6"/>
  <c r="ROS20" i="6"/>
  <c r="ROR20" i="6"/>
  <c r="ROQ20" i="6"/>
  <c r="ROP20" i="6"/>
  <c r="ROO20" i="6"/>
  <c r="RON20" i="6"/>
  <c r="ROM20" i="6"/>
  <c r="ROL20" i="6"/>
  <c r="ROK20" i="6"/>
  <c r="ROJ20" i="6"/>
  <c r="ROI20" i="6"/>
  <c r="ROH20" i="6"/>
  <c r="ROG20" i="6"/>
  <c r="ROF20" i="6"/>
  <c r="ROE20" i="6"/>
  <c r="ROD20" i="6"/>
  <c r="ROC20" i="6"/>
  <c r="ROB20" i="6"/>
  <c r="ROA20" i="6"/>
  <c r="RNZ20" i="6"/>
  <c r="RNY20" i="6"/>
  <c r="RNX20" i="6"/>
  <c r="RNW20" i="6"/>
  <c r="RNV20" i="6"/>
  <c r="RNU20" i="6"/>
  <c r="RNT20" i="6"/>
  <c r="RNS20" i="6"/>
  <c r="RNR20" i="6"/>
  <c r="RNQ20" i="6"/>
  <c r="RNP20" i="6"/>
  <c r="RNO20" i="6"/>
  <c r="RNN20" i="6"/>
  <c r="RNM20" i="6"/>
  <c r="RNL20" i="6"/>
  <c r="RNK20" i="6"/>
  <c r="RNJ20" i="6"/>
  <c r="RNI20" i="6"/>
  <c r="RNH20" i="6"/>
  <c r="RNG20" i="6"/>
  <c r="RNF20" i="6"/>
  <c r="RNE20" i="6"/>
  <c r="RND20" i="6"/>
  <c r="RNC20" i="6"/>
  <c r="RNB20" i="6"/>
  <c r="RNA20" i="6"/>
  <c r="RMZ20" i="6"/>
  <c r="RMY20" i="6"/>
  <c r="RMX20" i="6"/>
  <c r="RMW20" i="6"/>
  <c r="RMV20" i="6"/>
  <c r="RMU20" i="6"/>
  <c r="RMT20" i="6"/>
  <c r="RMS20" i="6"/>
  <c r="RMR20" i="6"/>
  <c r="RMQ20" i="6"/>
  <c r="RMP20" i="6"/>
  <c r="RMO20" i="6"/>
  <c r="RMN20" i="6"/>
  <c r="RMM20" i="6"/>
  <c r="RML20" i="6"/>
  <c r="RMK20" i="6"/>
  <c r="RMJ20" i="6"/>
  <c r="RMI20" i="6"/>
  <c r="RMH20" i="6"/>
  <c r="RMG20" i="6"/>
  <c r="RMF20" i="6"/>
  <c r="RME20" i="6"/>
  <c r="RMD20" i="6"/>
  <c r="RMC20" i="6"/>
  <c r="RMB20" i="6"/>
  <c r="RMA20" i="6"/>
  <c r="RLZ20" i="6"/>
  <c r="RLY20" i="6"/>
  <c r="RLX20" i="6"/>
  <c r="RLW20" i="6"/>
  <c r="RLV20" i="6"/>
  <c r="RLU20" i="6"/>
  <c r="RLT20" i="6"/>
  <c r="RLS20" i="6"/>
  <c r="RLR20" i="6"/>
  <c r="RLQ20" i="6"/>
  <c r="RLP20" i="6"/>
  <c r="RLO20" i="6"/>
  <c r="RLN20" i="6"/>
  <c r="RLM20" i="6"/>
  <c r="RLL20" i="6"/>
  <c r="RLK20" i="6"/>
  <c r="RLJ20" i="6"/>
  <c r="RLI20" i="6"/>
  <c r="RLH20" i="6"/>
  <c r="RLG20" i="6"/>
  <c r="RLF20" i="6"/>
  <c r="RLE20" i="6"/>
  <c r="RLD20" i="6"/>
  <c r="RLC20" i="6"/>
  <c r="RLB20" i="6"/>
  <c r="RLA20" i="6"/>
  <c r="RKZ20" i="6"/>
  <c r="RKY20" i="6"/>
  <c r="RKX20" i="6"/>
  <c r="RKW20" i="6"/>
  <c r="RKV20" i="6"/>
  <c r="RKU20" i="6"/>
  <c r="RKT20" i="6"/>
  <c r="RKS20" i="6"/>
  <c r="RKR20" i="6"/>
  <c r="RKQ20" i="6"/>
  <c r="RKP20" i="6"/>
  <c r="RKO20" i="6"/>
  <c r="RKN20" i="6"/>
  <c r="RKM20" i="6"/>
  <c r="RKL20" i="6"/>
  <c r="RKK20" i="6"/>
  <c r="RKJ20" i="6"/>
  <c r="RKI20" i="6"/>
  <c r="RKH20" i="6"/>
  <c r="RKG20" i="6"/>
  <c r="RKF20" i="6"/>
  <c r="RKE20" i="6"/>
  <c r="RKD20" i="6"/>
  <c r="RKC20" i="6"/>
  <c r="RKB20" i="6"/>
  <c r="RKA20" i="6"/>
  <c r="RJZ20" i="6"/>
  <c r="RJY20" i="6"/>
  <c r="RJX20" i="6"/>
  <c r="RJW20" i="6"/>
  <c r="RJV20" i="6"/>
  <c r="RJU20" i="6"/>
  <c r="RJT20" i="6"/>
  <c r="RJS20" i="6"/>
  <c r="RJR20" i="6"/>
  <c r="RJQ20" i="6"/>
  <c r="RJP20" i="6"/>
  <c r="RJO20" i="6"/>
  <c r="RJN20" i="6"/>
  <c r="RJM20" i="6"/>
  <c r="RJL20" i="6"/>
  <c r="RJK20" i="6"/>
  <c r="RJJ20" i="6"/>
  <c r="RJI20" i="6"/>
  <c r="RJH20" i="6"/>
  <c r="RJG20" i="6"/>
  <c r="RJF20" i="6"/>
  <c r="RJE20" i="6"/>
  <c r="RJD20" i="6"/>
  <c r="RJC20" i="6"/>
  <c r="RJB20" i="6"/>
  <c r="RJA20" i="6"/>
  <c r="RIZ20" i="6"/>
  <c r="RIY20" i="6"/>
  <c r="RIX20" i="6"/>
  <c r="RIW20" i="6"/>
  <c r="RIV20" i="6"/>
  <c r="RIU20" i="6"/>
  <c r="RIT20" i="6"/>
  <c r="RIS20" i="6"/>
  <c r="RIR20" i="6"/>
  <c r="RIQ20" i="6"/>
  <c r="RIP20" i="6"/>
  <c r="RIO20" i="6"/>
  <c r="RIN20" i="6"/>
  <c r="RIM20" i="6"/>
  <c r="RIL20" i="6"/>
  <c r="RIK20" i="6"/>
  <c r="RIJ20" i="6"/>
  <c r="RII20" i="6"/>
  <c r="RIH20" i="6"/>
  <c r="RIG20" i="6"/>
  <c r="RIF20" i="6"/>
  <c r="RIE20" i="6"/>
  <c r="RID20" i="6"/>
  <c r="RIC20" i="6"/>
  <c r="RIB20" i="6"/>
  <c r="RIA20" i="6"/>
  <c r="RHZ20" i="6"/>
  <c r="RHY20" i="6"/>
  <c r="RHX20" i="6"/>
  <c r="RHW20" i="6"/>
  <c r="RHV20" i="6"/>
  <c r="RHU20" i="6"/>
  <c r="RHT20" i="6"/>
  <c r="RHS20" i="6"/>
  <c r="RHR20" i="6"/>
  <c r="RHQ20" i="6"/>
  <c r="RHP20" i="6"/>
  <c r="RHO20" i="6"/>
  <c r="RHN20" i="6"/>
  <c r="RHM20" i="6"/>
  <c r="RHL20" i="6"/>
  <c r="RHK20" i="6"/>
  <c r="RHJ20" i="6"/>
  <c r="RHI20" i="6"/>
  <c r="RHH20" i="6"/>
  <c r="RHG20" i="6"/>
  <c r="RHF20" i="6"/>
  <c r="RHE20" i="6"/>
  <c r="RHD20" i="6"/>
  <c r="RHC20" i="6"/>
  <c r="RHB20" i="6"/>
  <c r="RHA20" i="6"/>
  <c r="RGZ20" i="6"/>
  <c r="RGY20" i="6"/>
  <c r="RGX20" i="6"/>
  <c r="RGW20" i="6"/>
  <c r="RGV20" i="6"/>
  <c r="RGU20" i="6"/>
  <c r="RGT20" i="6"/>
  <c r="RGS20" i="6"/>
  <c r="RGR20" i="6"/>
  <c r="RGQ20" i="6"/>
  <c r="RGP20" i="6"/>
  <c r="RGO20" i="6"/>
  <c r="RGN20" i="6"/>
  <c r="RGM20" i="6"/>
  <c r="RGL20" i="6"/>
  <c r="RGK20" i="6"/>
  <c r="RGJ20" i="6"/>
  <c r="RGI20" i="6"/>
  <c r="RGH20" i="6"/>
  <c r="RGG20" i="6"/>
  <c r="RGF20" i="6"/>
  <c r="RGE20" i="6"/>
  <c r="RGD20" i="6"/>
  <c r="RGC20" i="6"/>
  <c r="RGB20" i="6"/>
  <c r="RGA20" i="6"/>
  <c r="RFZ20" i="6"/>
  <c r="RFY20" i="6"/>
  <c r="RFX20" i="6"/>
  <c r="RFW20" i="6"/>
  <c r="RFV20" i="6"/>
  <c r="RFU20" i="6"/>
  <c r="RFT20" i="6"/>
  <c r="RFS20" i="6"/>
  <c r="RFR20" i="6"/>
  <c r="RFQ20" i="6"/>
  <c r="RFP20" i="6"/>
  <c r="RFO20" i="6"/>
  <c r="RFN20" i="6"/>
  <c r="RFM20" i="6"/>
  <c r="RFL20" i="6"/>
  <c r="RFK20" i="6"/>
  <c r="RFJ20" i="6"/>
  <c r="RFI20" i="6"/>
  <c r="RFH20" i="6"/>
  <c r="RFG20" i="6"/>
  <c r="RFF20" i="6"/>
  <c r="RFE20" i="6"/>
  <c r="RFD20" i="6"/>
  <c r="RFC20" i="6"/>
  <c r="RFB20" i="6"/>
  <c r="RFA20" i="6"/>
  <c r="REZ20" i="6"/>
  <c r="REY20" i="6"/>
  <c r="REX20" i="6"/>
  <c r="REW20" i="6"/>
  <c r="REV20" i="6"/>
  <c r="REU20" i="6"/>
  <c r="RET20" i="6"/>
  <c r="RES20" i="6"/>
  <c r="RER20" i="6"/>
  <c r="REQ20" i="6"/>
  <c r="REP20" i="6"/>
  <c r="REO20" i="6"/>
  <c r="REN20" i="6"/>
  <c r="REM20" i="6"/>
  <c r="REL20" i="6"/>
  <c r="REK20" i="6"/>
  <c r="REJ20" i="6"/>
  <c r="REI20" i="6"/>
  <c r="REH20" i="6"/>
  <c r="REG20" i="6"/>
  <c r="REF20" i="6"/>
  <c r="REE20" i="6"/>
  <c r="RED20" i="6"/>
  <c r="REC20" i="6"/>
  <c r="REB20" i="6"/>
  <c r="REA20" i="6"/>
  <c r="RDZ20" i="6"/>
  <c r="RDY20" i="6"/>
  <c r="RDX20" i="6"/>
  <c r="RDW20" i="6"/>
  <c r="RDV20" i="6"/>
  <c r="RDU20" i="6"/>
  <c r="RDT20" i="6"/>
  <c r="RDS20" i="6"/>
  <c r="RDR20" i="6"/>
  <c r="RDQ20" i="6"/>
  <c r="RDP20" i="6"/>
  <c r="RDO20" i="6"/>
  <c r="RDN20" i="6"/>
  <c r="RDM20" i="6"/>
  <c r="RDL20" i="6"/>
  <c r="RDK20" i="6"/>
  <c r="RDJ20" i="6"/>
  <c r="RDI20" i="6"/>
  <c r="RDH20" i="6"/>
  <c r="RDG20" i="6"/>
  <c r="RDF20" i="6"/>
  <c r="RDE20" i="6"/>
  <c r="RDD20" i="6"/>
  <c r="RDC20" i="6"/>
  <c r="RDB20" i="6"/>
  <c r="RDA20" i="6"/>
  <c r="RCZ20" i="6"/>
  <c r="RCY20" i="6"/>
  <c r="RCX20" i="6"/>
  <c r="RCW20" i="6"/>
  <c r="RCV20" i="6"/>
  <c r="RCU20" i="6"/>
  <c r="RCT20" i="6"/>
  <c r="RCS20" i="6"/>
  <c r="RCR20" i="6"/>
  <c r="RCQ20" i="6"/>
  <c r="RCP20" i="6"/>
  <c r="RCO20" i="6"/>
  <c r="RCN20" i="6"/>
  <c r="RCM20" i="6"/>
  <c r="RCL20" i="6"/>
  <c r="RCK20" i="6"/>
  <c r="RCJ20" i="6"/>
  <c r="RCI20" i="6"/>
  <c r="RCH20" i="6"/>
  <c r="RCG20" i="6"/>
  <c r="RCF20" i="6"/>
  <c r="RCE20" i="6"/>
  <c r="RCD20" i="6"/>
  <c r="RCC20" i="6"/>
  <c r="RCB20" i="6"/>
  <c r="RCA20" i="6"/>
  <c r="RBZ20" i="6"/>
  <c r="RBY20" i="6"/>
  <c r="RBX20" i="6"/>
  <c r="RBW20" i="6"/>
  <c r="RBV20" i="6"/>
  <c r="RBU20" i="6"/>
  <c r="RBT20" i="6"/>
  <c r="RBS20" i="6"/>
  <c r="RBR20" i="6"/>
  <c r="RBQ20" i="6"/>
  <c r="RBP20" i="6"/>
  <c r="RBO20" i="6"/>
  <c r="RBN20" i="6"/>
  <c r="RBM20" i="6"/>
  <c r="RBL20" i="6"/>
  <c r="RBK20" i="6"/>
  <c r="RBJ20" i="6"/>
  <c r="RBI20" i="6"/>
  <c r="RBH20" i="6"/>
  <c r="RBG20" i="6"/>
  <c r="RBF20" i="6"/>
  <c r="RBE20" i="6"/>
  <c r="RBD20" i="6"/>
  <c r="RBC20" i="6"/>
  <c r="RBB20" i="6"/>
  <c r="RBA20" i="6"/>
  <c r="RAZ20" i="6"/>
  <c r="RAY20" i="6"/>
  <c r="RAX20" i="6"/>
  <c r="RAW20" i="6"/>
  <c r="RAV20" i="6"/>
  <c r="RAU20" i="6"/>
  <c r="RAT20" i="6"/>
  <c r="RAS20" i="6"/>
  <c r="RAR20" i="6"/>
  <c r="RAQ20" i="6"/>
  <c r="RAP20" i="6"/>
  <c r="RAO20" i="6"/>
  <c r="RAN20" i="6"/>
  <c r="RAM20" i="6"/>
  <c r="RAL20" i="6"/>
  <c r="RAK20" i="6"/>
  <c r="RAJ20" i="6"/>
  <c r="RAI20" i="6"/>
  <c r="RAH20" i="6"/>
  <c r="RAG20" i="6"/>
  <c r="RAF20" i="6"/>
  <c r="RAE20" i="6"/>
  <c r="RAD20" i="6"/>
  <c r="RAC20" i="6"/>
  <c r="RAB20" i="6"/>
  <c r="RAA20" i="6"/>
  <c r="QZZ20" i="6"/>
  <c r="QZY20" i="6"/>
  <c r="QZX20" i="6"/>
  <c r="QZW20" i="6"/>
  <c r="QZV20" i="6"/>
  <c r="QZU20" i="6"/>
  <c r="QZT20" i="6"/>
  <c r="QZS20" i="6"/>
  <c r="QZR20" i="6"/>
  <c r="QZQ20" i="6"/>
  <c r="QZP20" i="6"/>
  <c r="QZO20" i="6"/>
  <c r="QZN20" i="6"/>
  <c r="QZM20" i="6"/>
  <c r="QZL20" i="6"/>
  <c r="QZK20" i="6"/>
  <c r="QZJ20" i="6"/>
  <c r="QZI20" i="6"/>
  <c r="QZH20" i="6"/>
  <c r="QZG20" i="6"/>
  <c r="QZF20" i="6"/>
  <c r="QZE20" i="6"/>
  <c r="QZD20" i="6"/>
  <c r="QZC20" i="6"/>
  <c r="QZB20" i="6"/>
  <c r="QZA20" i="6"/>
  <c r="QYZ20" i="6"/>
  <c r="QYY20" i="6"/>
  <c r="QYX20" i="6"/>
  <c r="QYW20" i="6"/>
  <c r="QYV20" i="6"/>
  <c r="QYU20" i="6"/>
  <c r="QYT20" i="6"/>
  <c r="QYS20" i="6"/>
  <c r="QYR20" i="6"/>
  <c r="QYQ20" i="6"/>
  <c r="QYP20" i="6"/>
  <c r="QYO20" i="6"/>
  <c r="QYN20" i="6"/>
  <c r="QYM20" i="6"/>
  <c r="QYL20" i="6"/>
  <c r="QYK20" i="6"/>
  <c r="QYJ20" i="6"/>
  <c r="QYI20" i="6"/>
  <c r="QYH20" i="6"/>
  <c r="QYG20" i="6"/>
  <c r="QYF20" i="6"/>
  <c r="QYE20" i="6"/>
  <c r="QYD20" i="6"/>
  <c r="QYC20" i="6"/>
  <c r="QYB20" i="6"/>
  <c r="QYA20" i="6"/>
  <c r="QXZ20" i="6"/>
  <c r="QXY20" i="6"/>
  <c r="QXX20" i="6"/>
  <c r="QXW20" i="6"/>
  <c r="QXV20" i="6"/>
  <c r="QXU20" i="6"/>
  <c r="QXT20" i="6"/>
  <c r="QXS20" i="6"/>
  <c r="QXR20" i="6"/>
  <c r="QXQ20" i="6"/>
  <c r="QXP20" i="6"/>
  <c r="QXO20" i="6"/>
  <c r="QXN20" i="6"/>
  <c r="QXM20" i="6"/>
  <c r="QXL20" i="6"/>
  <c r="QXK20" i="6"/>
  <c r="QXJ20" i="6"/>
  <c r="QXI20" i="6"/>
  <c r="QXH20" i="6"/>
  <c r="QXG20" i="6"/>
  <c r="QXF20" i="6"/>
  <c r="QXE20" i="6"/>
  <c r="QXD20" i="6"/>
  <c r="QXC20" i="6"/>
  <c r="QXB20" i="6"/>
  <c r="QXA20" i="6"/>
  <c r="QWZ20" i="6"/>
  <c r="QWY20" i="6"/>
  <c r="QWX20" i="6"/>
  <c r="QWW20" i="6"/>
  <c r="QWV20" i="6"/>
  <c r="QWU20" i="6"/>
  <c r="QWT20" i="6"/>
  <c r="QWS20" i="6"/>
  <c r="QWR20" i="6"/>
  <c r="QWQ20" i="6"/>
  <c r="QWP20" i="6"/>
  <c r="QWO20" i="6"/>
  <c r="QWN20" i="6"/>
  <c r="QWM20" i="6"/>
  <c r="QWL20" i="6"/>
  <c r="QWK20" i="6"/>
  <c r="QWJ20" i="6"/>
  <c r="QWI20" i="6"/>
  <c r="QWH20" i="6"/>
  <c r="QWG20" i="6"/>
  <c r="QWF20" i="6"/>
  <c r="QWE20" i="6"/>
  <c r="QWD20" i="6"/>
  <c r="QWC20" i="6"/>
  <c r="QWB20" i="6"/>
  <c r="QWA20" i="6"/>
  <c r="QVZ20" i="6"/>
  <c r="QVY20" i="6"/>
  <c r="QVX20" i="6"/>
  <c r="QVW20" i="6"/>
  <c r="QVV20" i="6"/>
  <c r="QVU20" i="6"/>
  <c r="QVT20" i="6"/>
  <c r="QVS20" i="6"/>
  <c r="QVR20" i="6"/>
  <c r="QVQ20" i="6"/>
  <c r="QVP20" i="6"/>
  <c r="QVO20" i="6"/>
  <c r="QVN20" i="6"/>
  <c r="QVM20" i="6"/>
  <c r="QVL20" i="6"/>
  <c r="QVK20" i="6"/>
  <c r="QVJ20" i="6"/>
  <c r="QVI20" i="6"/>
  <c r="QVH20" i="6"/>
  <c r="QVG20" i="6"/>
  <c r="QVF20" i="6"/>
  <c r="QVE20" i="6"/>
  <c r="QVD20" i="6"/>
  <c r="QVC20" i="6"/>
  <c r="QVB20" i="6"/>
  <c r="QVA20" i="6"/>
  <c r="QUZ20" i="6"/>
  <c r="QUY20" i="6"/>
  <c r="QUX20" i="6"/>
  <c r="QUW20" i="6"/>
  <c r="QUV20" i="6"/>
  <c r="QUU20" i="6"/>
  <c r="QUT20" i="6"/>
  <c r="QUS20" i="6"/>
  <c r="QUR20" i="6"/>
  <c r="QUQ20" i="6"/>
  <c r="QUP20" i="6"/>
  <c r="QUO20" i="6"/>
  <c r="QUN20" i="6"/>
  <c r="QUM20" i="6"/>
  <c r="QUL20" i="6"/>
  <c r="QUK20" i="6"/>
  <c r="QUJ20" i="6"/>
  <c r="QUI20" i="6"/>
  <c r="QUH20" i="6"/>
  <c r="QUG20" i="6"/>
  <c r="QUF20" i="6"/>
  <c r="QUE20" i="6"/>
  <c r="QUD20" i="6"/>
  <c r="QUC20" i="6"/>
  <c r="QUB20" i="6"/>
  <c r="QUA20" i="6"/>
  <c r="QTZ20" i="6"/>
  <c r="QTY20" i="6"/>
  <c r="QTX20" i="6"/>
  <c r="QTW20" i="6"/>
  <c r="QTV20" i="6"/>
  <c r="QTU20" i="6"/>
  <c r="QTT20" i="6"/>
  <c r="QTS20" i="6"/>
  <c r="QTR20" i="6"/>
  <c r="QTQ20" i="6"/>
  <c r="QTP20" i="6"/>
  <c r="QTO20" i="6"/>
  <c r="QTN20" i="6"/>
  <c r="QTM20" i="6"/>
  <c r="QTL20" i="6"/>
  <c r="QTK20" i="6"/>
  <c r="QTJ20" i="6"/>
  <c r="QTI20" i="6"/>
  <c r="QTH20" i="6"/>
  <c r="QTG20" i="6"/>
  <c r="QTF20" i="6"/>
  <c r="QTE20" i="6"/>
  <c r="QTD20" i="6"/>
  <c r="QTC20" i="6"/>
  <c r="QTB20" i="6"/>
  <c r="QTA20" i="6"/>
  <c r="QSZ20" i="6"/>
  <c r="QSY20" i="6"/>
  <c r="QSX20" i="6"/>
  <c r="QSW20" i="6"/>
  <c r="QSV20" i="6"/>
  <c r="QSU20" i="6"/>
  <c r="QST20" i="6"/>
  <c r="QSS20" i="6"/>
  <c r="QSR20" i="6"/>
  <c r="QSQ20" i="6"/>
  <c r="QSP20" i="6"/>
  <c r="QSO20" i="6"/>
  <c r="QSN20" i="6"/>
  <c r="QSM20" i="6"/>
  <c r="QSL20" i="6"/>
  <c r="QSK20" i="6"/>
  <c r="QSJ20" i="6"/>
  <c r="QSI20" i="6"/>
  <c r="QSH20" i="6"/>
  <c r="QSG20" i="6"/>
  <c r="QSF20" i="6"/>
  <c r="QSE20" i="6"/>
  <c r="QSD20" i="6"/>
  <c r="QSC20" i="6"/>
  <c r="QSB20" i="6"/>
  <c r="QSA20" i="6"/>
  <c r="QRZ20" i="6"/>
  <c r="QRY20" i="6"/>
  <c r="QRX20" i="6"/>
  <c r="QRW20" i="6"/>
  <c r="QRV20" i="6"/>
  <c r="QRU20" i="6"/>
  <c r="QRT20" i="6"/>
  <c r="QRS20" i="6"/>
  <c r="QRR20" i="6"/>
  <c r="QRQ20" i="6"/>
  <c r="QRP20" i="6"/>
  <c r="QRO20" i="6"/>
  <c r="QRN20" i="6"/>
  <c r="QRM20" i="6"/>
  <c r="QRL20" i="6"/>
  <c r="QRK20" i="6"/>
  <c r="QRJ20" i="6"/>
  <c r="QRI20" i="6"/>
  <c r="QRH20" i="6"/>
  <c r="QRG20" i="6"/>
  <c r="QRF20" i="6"/>
  <c r="QRE20" i="6"/>
  <c r="QRD20" i="6"/>
  <c r="QRC20" i="6"/>
  <c r="QRB20" i="6"/>
  <c r="QRA20" i="6"/>
  <c r="QQZ20" i="6"/>
  <c r="QQY20" i="6"/>
  <c r="QQX20" i="6"/>
  <c r="QQW20" i="6"/>
  <c r="QQV20" i="6"/>
  <c r="QQU20" i="6"/>
  <c r="QQT20" i="6"/>
  <c r="QQS20" i="6"/>
  <c r="QQR20" i="6"/>
  <c r="QQQ20" i="6"/>
  <c r="QQP20" i="6"/>
  <c r="QQO20" i="6"/>
  <c r="QQN20" i="6"/>
  <c r="QQM20" i="6"/>
  <c r="QQL20" i="6"/>
  <c r="QQK20" i="6"/>
  <c r="QQJ20" i="6"/>
  <c r="QQI20" i="6"/>
  <c r="QQH20" i="6"/>
  <c r="QQG20" i="6"/>
  <c r="QQF20" i="6"/>
  <c r="QQE20" i="6"/>
  <c r="QQD20" i="6"/>
  <c r="QQC20" i="6"/>
  <c r="QQB20" i="6"/>
  <c r="QQA20" i="6"/>
  <c r="QPZ20" i="6"/>
  <c r="QPY20" i="6"/>
  <c r="QPX20" i="6"/>
  <c r="QPW20" i="6"/>
  <c r="QPV20" i="6"/>
  <c r="QPU20" i="6"/>
  <c r="QPT20" i="6"/>
  <c r="QPS20" i="6"/>
  <c r="QPR20" i="6"/>
  <c r="QPQ20" i="6"/>
  <c r="QPP20" i="6"/>
  <c r="QPO20" i="6"/>
  <c r="QPN20" i="6"/>
  <c r="QPM20" i="6"/>
  <c r="QPL20" i="6"/>
  <c r="QPK20" i="6"/>
  <c r="QPJ20" i="6"/>
  <c r="QPI20" i="6"/>
  <c r="QPH20" i="6"/>
  <c r="QPG20" i="6"/>
  <c r="QPF20" i="6"/>
  <c r="QPE20" i="6"/>
  <c r="QPD20" i="6"/>
  <c r="QPC20" i="6"/>
  <c r="QPB20" i="6"/>
  <c r="QPA20" i="6"/>
  <c r="QOZ20" i="6"/>
  <c r="QOY20" i="6"/>
  <c r="QOX20" i="6"/>
  <c r="QOW20" i="6"/>
  <c r="QOV20" i="6"/>
  <c r="QOU20" i="6"/>
  <c r="QOT20" i="6"/>
  <c r="QOS20" i="6"/>
  <c r="QOR20" i="6"/>
  <c r="QOQ20" i="6"/>
  <c r="QOP20" i="6"/>
  <c r="QOO20" i="6"/>
  <c r="QON20" i="6"/>
  <c r="QOM20" i="6"/>
  <c r="QOL20" i="6"/>
  <c r="QOK20" i="6"/>
  <c r="QOJ20" i="6"/>
  <c r="QOI20" i="6"/>
  <c r="QOH20" i="6"/>
  <c r="QOG20" i="6"/>
  <c r="QOF20" i="6"/>
  <c r="QOE20" i="6"/>
  <c r="QOD20" i="6"/>
  <c r="QOC20" i="6"/>
  <c r="QOB20" i="6"/>
  <c r="QOA20" i="6"/>
  <c r="QNZ20" i="6"/>
  <c r="QNY20" i="6"/>
  <c r="QNX20" i="6"/>
  <c r="QNW20" i="6"/>
  <c r="QNV20" i="6"/>
  <c r="QNU20" i="6"/>
  <c r="QNT20" i="6"/>
  <c r="QNS20" i="6"/>
  <c r="QNR20" i="6"/>
  <c r="QNQ20" i="6"/>
  <c r="QNP20" i="6"/>
  <c r="QNO20" i="6"/>
  <c r="QNN20" i="6"/>
  <c r="QNM20" i="6"/>
  <c r="QNL20" i="6"/>
  <c r="QNK20" i="6"/>
  <c r="QNJ20" i="6"/>
  <c r="QNI20" i="6"/>
  <c r="QNH20" i="6"/>
  <c r="QNG20" i="6"/>
  <c r="QNF20" i="6"/>
  <c r="QNE20" i="6"/>
  <c r="QND20" i="6"/>
  <c r="QNC20" i="6"/>
  <c r="QNB20" i="6"/>
  <c r="QNA20" i="6"/>
  <c r="QMZ20" i="6"/>
  <c r="QMY20" i="6"/>
  <c r="QMX20" i="6"/>
  <c r="QMW20" i="6"/>
  <c r="QMV20" i="6"/>
  <c r="QMU20" i="6"/>
  <c r="QMT20" i="6"/>
  <c r="QMS20" i="6"/>
  <c r="QMR20" i="6"/>
  <c r="QMQ20" i="6"/>
  <c r="QMP20" i="6"/>
  <c r="QMO20" i="6"/>
  <c r="QMN20" i="6"/>
  <c r="QMM20" i="6"/>
  <c r="QML20" i="6"/>
  <c r="QMK20" i="6"/>
  <c r="QMJ20" i="6"/>
  <c r="QMI20" i="6"/>
  <c r="QMH20" i="6"/>
  <c r="QMG20" i="6"/>
  <c r="QMF20" i="6"/>
  <c r="QME20" i="6"/>
  <c r="QMD20" i="6"/>
  <c r="QMC20" i="6"/>
  <c r="QMB20" i="6"/>
  <c r="QMA20" i="6"/>
  <c r="QLZ20" i="6"/>
  <c r="QLY20" i="6"/>
  <c r="QLX20" i="6"/>
  <c r="QLW20" i="6"/>
  <c r="QLV20" i="6"/>
  <c r="QLU20" i="6"/>
  <c r="QLT20" i="6"/>
  <c r="QLS20" i="6"/>
  <c r="QLR20" i="6"/>
  <c r="QLQ20" i="6"/>
  <c r="QLP20" i="6"/>
  <c r="QLO20" i="6"/>
  <c r="QLN20" i="6"/>
  <c r="QLM20" i="6"/>
  <c r="QLL20" i="6"/>
  <c r="QLK20" i="6"/>
  <c r="QLJ20" i="6"/>
  <c r="QLI20" i="6"/>
  <c r="QLH20" i="6"/>
  <c r="QLG20" i="6"/>
  <c r="QLF20" i="6"/>
  <c r="QLE20" i="6"/>
  <c r="QLD20" i="6"/>
  <c r="QLC20" i="6"/>
  <c r="QLB20" i="6"/>
  <c r="QLA20" i="6"/>
  <c r="QKZ20" i="6"/>
  <c r="QKY20" i="6"/>
  <c r="QKX20" i="6"/>
  <c r="QKW20" i="6"/>
  <c r="QKV20" i="6"/>
  <c r="QKU20" i="6"/>
  <c r="QKT20" i="6"/>
  <c r="QKS20" i="6"/>
  <c r="QKR20" i="6"/>
  <c r="QKQ20" i="6"/>
  <c r="QKP20" i="6"/>
  <c r="QKO20" i="6"/>
  <c r="QKN20" i="6"/>
  <c r="QKM20" i="6"/>
  <c r="QKL20" i="6"/>
  <c r="QKK20" i="6"/>
  <c r="QKJ20" i="6"/>
  <c r="QKI20" i="6"/>
  <c r="QKH20" i="6"/>
  <c r="QKG20" i="6"/>
  <c r="QKF20" i="6"/>
  <c r="QKE20" i="6"/>
  <c r="QKD20" i="6"/>
  <c r="QKC20" i="6"/>
  <c r="QKB20" i="6"/>
  <c r="QKA20" i="6"/>
  <c r="QJZ20" i="6"/>
  <c r="QJY20" i="6"/>
  <c r="QJX20" i="6"/>
  <c r="QJW20" i="6"/>
  <c r="QJV20" i="6"/>
  <c r="QJU20" i="6"/>
  <c r="QJT20" i="6"/>
  <c r="QJS20" i="6"/>
  <c r="QJR20" i="6"/>
  <c r="QJQ20" i="6"/>
  <c r="QJP20" i="6"/>
  <c r="QJO20" i="6"/>
  <c r="QJN20" i="6"/>
  <c r="QJM20" i="6"/>
  <c r="QJL20" i="6"/>
  <c r="QJK20" i="6"/>
  <c r="QJJ20" i="6"/>
  <c r="QJI20" i="6"/>
  <c r="QJH20" i="6"/>
  <c r="QJG20" i="6"/>
  <c r="QJF20" i="6"/>
  <c r="QJE20" i="6"/>
  <c r="QJD20" i="6"/>
  <c r="QJC20" i="6"/>
  <c r="QJB20" i="6"/>
  <c r="QJA20" i="6"/>
  <c r="QIZ20" i="6"/>
  <c r="QIY20" i="6"/>
  <c r="QIX20" i="6"/>
  <c r="QIW20" i="6"/>
  <c r="QIV20" i="6"/>
  <c r="QIU20" i="6"/>
  <c r="QIT20" i="6"/>
  <c r="QIS20" i="6"/>
  <c r="QIR20" i="6"/>
  <c r="QIQ20" i="6"/>
  <c r="QIP20" i="6"/>
  <c r="QIO20" i="6"/>
  <c r="QIN20" i="6"/>
  <c r="QIM20" i="6"/>
  <c r="QIL20" i="6"/>
  <c r="QIK20" i="6"/>
  <c r="QIJ20" i="6"/>
  <c r="QII20" i="6"/>
  <c r="QIH20" i="6"/>
  <c r="QIG20" i="6"/>
  <c r="QIF20" i="6"/>
  <c r="QIE20" i="6"/>
  <c r="QID20" i="6"/>
  <c r="QIC20" i="6"/>
  <c r="QIB20" i="6"/>
  <c r="QIA20" i="6"/>
  <c r="QHZ20" i="6"/>
  <c r="QHY20" i="6"/>
  <c r="QHX20" i="6"/>
  <c r="QHW20" i="6"/>
  <c r="QHV20" i="6"/>
  <c r="QHU20" i="6"/>
  <c r="QHT20" i="6"/>
  <c r="QHS20" i="6"/>
  <c r="QHR20" i="6"/>
  <c r="QHQ20" i="6"/>
  <c r="QHP20" i="6"/>
  <c r="QHO20" i="6"/>
  <c r="QHN20" i="6"/>
  <c r="QHM20" i="6"/>
  <c r="QHL20" i="6"/>
  <c r="QHK20" i="6"/>
  <c r="QHJ20" i="6"/>
  <c r="QHI20" i="6"/>
  <c r="QHH20" i="6"/>
  <c r="QHG20" i="6"/>
  <c r="QHF20" i="6"/>
  <c r="QHE20" i="6"/>
  <c r="QHD20" i="6"/>
  <c r="QHC20" i="6"/>
  <c r="QHB20" i="6"/>
  <c r="QHA20" i="6"/>
  <c r="QGZ20" i="6"/>
  <c r="QGY20" i="6"/>
  <c r="QGX20" i="6"/>
  <c r="QGW20" i="6"/>
  <c r="QGV20" i="6"/>
  <c r="QGU20" i="6"/>
  <c r="QGT20" i="6"/>
  <c r="QGS20" i="6"/>
  <c r="QGR20" i="6"/>
  <c r="QGQ20" i="6"/>
  <c r="QGP20" i="6"/>
  <c r="QGO20" i="6"/>
  <c r="QGN20" i="6"/>
  <c r="QGM20" i="6"/>
  <c r="QGL20" i="6"/>
  <c r="QGK20" i="6"/>
  <c r="QGJ20" i="6"/>
  <c r="QGI20" i="6"/>
  <c r="QGH20" i="6"/>
  <c r="QGG20" i="6"/>
  <c r="QGF20" i="6"/>
  <c r="QGE20" i="6"/>
  <c r="QGD20" i="6"/>
  <c r="QGC20" i="6"/>
  <c r="QGB20" i="6"/>
  <c r="QGA20" i="6"/>
  <c r="QFZ20" i="6"/>
  <c r="QFY20" i="6"/>
  <c r="QFX20" i="6"/>
  <c r="QFW20" i="6"/>
  <c r="QFV20" i="6"/>
  <c r="QFU20" i="6"/>
  <c r="QFT20" i="6"/>
  <c r="QFS20" i="6"/>
  <c r="QFR20" i="6"/>
  <c r="QFQ20" i="6"/>
  <c r="QFP20" i="6"/>
  <c r="QFO20" i="6"/>
  <c r="QFN20" i="6"/>
  <c r="QFM20" i="6"/>
  <c r="QFL20" i="6"/>
  <c r="QFK20" i="6"/>
  <c r="QFJ20" i="6"/>
  <c r="QFI20" i="6"/>
  <c r="QFH20" i="6"/>
  <c r="QFG20" i="6"/>
  <c r="QFF20" i="6"/>
  <c r="QFE20" i="6"/>
  <c r="QFD20" i="6"/>
  <c r="QFC20" i="6"/>
  <c r="QFB20" i="6"/>
  <c r="QFA20" i="6"/>
  <c r="QEZ20" i="6"/>
  <c r="QEY20" i="6"/>
  <c r="QEX20" i="6"/>
  <c r="QEW20" i="6"/>
  <c r="QEV20" i="6"/>
  <c r="QEU20" i="6"/>
  <c r="QET20" i="6"/>
  <c r="QES20" i="6"/>
  <c r="QER20" i="6"/>
  <c r="QEQ20" i="6"/>
  <c r="QEP20" i="6"/>
  <c r="QEO20" i="6"/>
  <c r="QEN20" i="6"/>
  <c r="QEM20" i="6"/>
  <c r="QEL20" i="6"/>
  <c r="QEK20" i="6"/>
  <c r="QEJ20" i="6"/>
  <c r="QEI20" i="6"/>
  <c r="QEH20" i="6"/>
  <c r="QEG20" i="6"/>
  <c r="QEF20" i="6"/>
  <c r="QEE20" i="6"/>
  <c r="QED20" i="6"/>
  <c r="QEC20" i="6"/>
  <c r="QEB20" i="6"/>
  <c r="QEA20" i="6"/>
  <c r="QDZ20" i="6"/>
  <c r="QDY20" i="6"/>
  <c r="QDX20" i="6"/>
  <c r="QDW20" i="6"/>
  <c r="QDV20" i="6"/>
  <c r="QDU20" i="6"/>
  <c r="QDT20" i="6"/>
  <c r="QDS20" i="6"/>
  <c r="QDR20" i="6"/>
  <c r="QDQ20" i="6"/>
  <c r="QDP20" i="6"/>
  <c r="QDO20" i="6"/>
  <c r="QDN20" i="6"/>
  <c r="QDM20" i="6"/>
  <c r="QDL20" i="6"/>
  <c r="QDK20" i="6"/>
  <c r="QDJ20" i="6"/>
  <c r="QDI20" i="6"/>
  <c r="QDH20" i="6"/>
  <c r="QDG20" i="6"/>
  <c r="QDF20" i="6"/>
  <c r="QDE20" i="6"/>
  <c r="QDD20" i="6"/>
  <c r="QDC20" i="6"/>
  <c r="QDB20" i="6"/>
  <c r="QDA20" i="6"/>
  <c r="QCZ20" i="6"/>
  <c r="QCY20" i="6"/>
  <c r="QCX20" i="6"/>
  <c r="QCW20" i="6"/>
  <c r="QCV20" i="6"/>
  <c r="QCU20" i="6"/>
  <c r="QCT20" i="6"/>
  <c r="QCS20" i="6"/>
  <c r="QCR20" i="6"/>
  <c r="QCQ20" i="6"/>
  <c r="QCP20" i="6"/>
  <c r="QCO20" i="6"/>
  <c r="QCN20" i="6"/>
  <c r="QCM20" i="6"/>
  <c r="QCL20" i="6"/>
  <c r="QCK20" i="6"/>
  <c r="QCJ20" i="6"/>
  <c r="QCI20" i="6"/>
  <c r="QCH20" i="6"/>
  <c r="QCG20" i="6"/>
  <c r="QCF20" i="6"/>
  <c r="QCE20" i="6"/>
  <c r="QCD20" i="6"/>
  <c r="QCC20" i="6"/>
  <c r="QCB20" i="6"/>
  <c r="QCA20" i="6"/>
  <c r="QBZ20" i="6"/>
  <c r="QBY20" i="6"/>
  <c r="QBX20" i="6"/>
  <c r="QBW20" i="6"/>
  <c r="QBV20" i="6"/>
  <c r="QBU20" i="6"/>
  <c r="QBT20" i="6"/>
  <c r="QBS20" i="6"/>
  <c r="QBR20" i="6"/>
  <c r="QBQ20" i="6"/>
  <c r="QBP20" i="6"/>
  <c r="QBO20" i="6"/>
  <c r="QBN20" i="6"/>
  <c r="QBM20" i="6"/>
  <c r="QBL20" i="6"/>
  <c r="QBK20" i="6"/>
  <c r="QBJ20" i="6"/>
  <c r="QBI20" i="6"/>
  <c r="QBH20" i="6"/>
  <c r="QBG20" i="6"/>
  <c r="QBF20" i="6"/>
  <c r="QBE20" i="6"/>
  <c r="QBD20" i="6"/>
  <c r="QBC20" i="6"/>
  <c r="QBB20" i="6"/>
  <c r="QBA20" i="6"/>
  <c r="QAZ20" i="6"/>
  <c r="QAY20" i="6"/>
  <c r="QAX20" i="6"/>
  <c r="QAW20" i="6"/>
  <c r="QAV20" i="6"/>
  <c r="QAU20" i="6"/>
  <c r="QAT20" i="6"/>
  <c r="QAS20" i="6"/>
  <c r="QAR20" i="6"/>
  <c r="QAQ20" i="6"/>
  <c r="QAP20" i="6"/>
  <c r="QAO20" i="6"/>
  <c r="QAN20" i="6"/>
  <c r="QAM20" i="6"/>
  <c r="QAL20" i="6"/>
  <c r="QAK20" i="6"/>
  <c r="QAJ20" i="6"/>
  <c r="QAI20" i="6"/>
  <c r="QAH20" i="6"/>
  <c r="QAG20" i="6"/>
  <c r="QAF20" i="6"/>
  <c r="QAE20" i="6"/>
  <c r="QAD20" i="6"/>
  <c r="QAC20" i="6"/>
  <c r="QAB20" i="6"/>
  <c r="QAA20" i="6"/>
  <c r="PZZ20" i="6"/>
  <c r="PZY20" i="6"/>
  <c r="PZX20" i="6"/>
  <c r="PZW20" i="6"/>
  <c r="PZV20" i="6"/>
  <c r="PZU20" i="6"/>
  <c r="PZT20" i="6"/>
  <c r="PZS20" i="6"/>
  <c r="PZR20" i="6"/>
  <c r="PZQ20" i="6"/>
  <c r="PZP20" i="6"/>
  <c r="PZO20" i="6"/>
  <c r="PZN20" i="6"/>
  <c r="PZM20" i="6"/>
  <c r="PZL20" i="6"/>
  <c r="PZK20" i="6"/>
  <c r="PZJ20" i="6"/>
  <c r="PZI20" i="6"/>
  <c r="PZH20" i="6"/>
  <c r="PZG20" i="6"/>
  <c r="PZF20" i="6"/>
  <c r="PZE20" i="6"/>
  <c r="PZD20" i="6"/>
  <c r="PZC20" i="6"/>
  <c r="PZB20" i="6"/>
  <c r="PZA20" i="6"/>
  <c r="PYZ20" i="6"/>
  <c r="PYY20" i="6"/>
  <c r="PYX20" i="6"/>
  <c r="PYW20" i="6"/>
  <c r="PYV20" i="6"/>
  <c r="PYU20" i="6"/>
  <c r="PYT20" i="6"/>
  <c r="PYS20" i="6"/>
  <c r="PYR20" i="6"/>
  <c r="PYQ20" i="6"/>
  <c r="PYP20" i="6"/>
  <c r="PYO20" i="6"/>
  <c r="PYN20" i="6"/>
  <c r="PYM20" i="6"/>
  <c r="PYL20" i="6"/>
  <c r="PYK20" i="6"/>
  <c r="PYJ20" i="6"/>
  <c r="PYI20" i="6"/>
  <c r="PYH20" i="6"/>
  <c r="PYG20" i="6"/>
  <c r="PYF20" i="6"/>
  <c r="PYE20" i="6"/>
  <c r="PYD20" i="6"/>
  <c r="PYC20" i="6"/>
  <c r="PYB20" i="6"/>
  <c r="PYA20" i="6"/>
  <c r="PXZ20" i="6"/>
  <c r="PXY20" i="6"/>
  <c r="PXX20" i="6"/>
  <c r="PXW20" i="6"/>
  <c r="PXV20" i="6"/>
  <c r="PXU20" i="6"/>
  <c r="PXT20" i="6"/>
  <c r="PXS20" i="6"/>
  <c r="PXR20" i="6"/>
  <c r="PXQ20" i="6"/>
  <c r="PXP20" i="6"/>
  <c r="PXO20" i="6"/>
  <c r="PXN20" i="6"/>
  <c r="PXM20" i="6"/>
  <c r="PXL20" i="6"/>
  <c r="PXK20" i="6"/>
  <c r="PXJ20" i="6"/>
  <c r="PXI20" i="6"/>
  <c r="PXH20" i="6"/>
  <c r="PXG20" i="6"/>
  <c r="PXF20" i="6"/>
  <c r="PXE20" i="6"/>
  <c r="PXD20" i="6"/>
  <c r="PXC20" i="6"/>
  <c r="PXB20" i="6"/>
  <c r="PXA20" i="6"/>
  <c r="PWZ20" i="6"/>
  <c r="PWY20" i="6"/>
  <c r="PWX20" i="6"/>
  <c r="PWW20" i="6"/>
  <c r="PWV20" i="6"/>
  <c r="PWU20" i="6"/>
  <c r="PWT20" i="6"/>
  <c r="PWS20" i="6"/>
  <c r="PWR20" i="6"/>
  <c r="PWQ20" i="6"/>
  <c r="PWP20" i="6"/>
  <c r="PWO20" i="6"/>
  <c r="PWN20" i="6"/>
  <c r="PWM20" i="6"/>
  <c r="PWL20" i="6"/>
  <c r="PWK20" i="6"/>
  <c r="PWJ20" i="6"/>
  <c r="PWI20" i="6"/>
  <c r="PWH20" i="6"/>
  <c r="PWG20" i="6"/>
  <c r="PWF20" i="6"/>
  <c r="PWE20" i="6"/>
  <c r="PWD20" i="6"/>
  <c r="PWC20" i="6"/>
  <c r="PWB20" i="6"/>
  <c r="PWA20" i="6"/>
  <c r="PVZ20" i="6"/>
  <c r="PVY20" i="6"/>
  <c r="PVX20" i="6"/>
  <c r="PVW20" i="6"/>
  <c r="PVV20" i="6"/>
  <c r="PVU20" i="6"/>
  <c r="PVT20" i="6"/>
  <c r="PVS20" i="6"/>
  <c r="PVR20" i="6"/>
  <c r="PVQ20" i="6"/>
  <c r="PVP20" i="6"/>
  <c r="PVO20" i="6"/>
  <c r="PVN20" i="6"/>
  <c r="PVM20" i="6"/>
  <c r="PVL20" i="6"/>
  <c r="PVK20" i="6"/>
  <c r="PVJ20" i="6"/>
  <c r="PVI20" i="6"/>
  <c r="PVH20" i="6"/>
  <c r="PVG20" i="6"/>
  <c r="PVF20" i="6"/>
  <c r="PVE20" i="6"/>
  <c r="PVD20" i="6"/>
  <c r="PVC20" i="6"/>
  <c r="PVB20" i="6"/>
  <c r="PVA20" i="6"/>
  <c r="PUZ20" i="6"/>
  <c r="PUY20" i="6"/>
  <c r="PUX20" i="6"/>
  <c r="PUW20" i="6"/>
  <c r="PUV20" i="6"/>
  <c r="PUU20" i="6"/>
  <c r="PUT20" i="6"/>
  <c r="PUS20" i="6"/>
  <c r="PUR20" i="6"/>
  <c r="PUQ20" i="6"/>
  <c r="PUP20" i="6"/>
  <c r="PUO20" i="6"/>
  <c r="PUN20" i="6"/>
  <c r="PUM20" i="6"/>
  <c r="PUL20" i="6"/>
  <c r="PUK20" i="6"/>
  <c r="PUJ20" i="6"/>
  <c r="PUI20" i="6"/>
  <c r="PUH20" i="6"/>
  <c r="PUG20" i="6"/>
  <c r="PUF20" i="6"/>
  <c r="PUE20" i="6"/>
  <c r="PUD20" i="6"/>
  <c r="PUC20" i="6"/>
  <c r="PUB20" i="6"/>
  <c r="PUA20" i="6"/>
  <c r="PTZ20" i="6"/>
  <c r="PTY20" i="6"/>
  <c r="PTX20" i="6"/>
  <c r="PTW20" i="6"/>
  <c r="PTV20" i="6"/>
  <c r="PTU20" i="6"/>
  <c r="PTT20" i="6"/>
  <c r="PTS20" i="6"/>
  <c r="PTR20" i="6"/>
  <c r="PTQ20" i="6"/>
  <c r="PTP20" i="6"/>
  <c r="PTO20" i="6"/>
  <c r="PTN20" i="6"/>
  <c r="PTM20" i="6"/>
  <c r="PTL20" i="6"/>
  <c r="PTK20" i="6"/>
  <c r="PTJ20" i="6"/>
  <c r="PTI20" i="6"/>
  <c r="PTH20" i="6"/>
  <c r="PTG20" i="6"/>
  <c r="PTF20" i="6"/>
  <c r="PTE20" i="6"/>
  <c r="PTD20" i="6"/>
  <c r="PTC20" i="6"/>
  <c r="PTB20" i="6"/>
  <c r="PTA20" i="6"/>
  <c r="PSZ20" i="6"/>
  <c r="PSY20" i="6"/>
  <c r="PSX20" i="6"/>
  <c r="PSW20" i="6"/>
  <c r="PSV20" i="6"/>
  <c r="PSU20" i="6"/>
  <c r="PST20" i="6"/>
  <c r="PSS20" i="6"/>
  <c r="PSR20" i="6"/>
  <c r="PSQ20" i="6"/>
  <c r="PSP20" i="6"/>
  <c r="PSO20" i="6"/>
  <c r="PSN20" i="6"/>
  <c r="PSM20" i="6"/>
  <c r="PSL20" i="6"/>
  <c r="PSK20" i="6"/>
  <c r="PSJ20" i="6"/>
  <c r="PSI20" i="6"/>
  <c r="PSH20" i="6"/>
  <c r="PSG20" i="6"/>
  <c r="PSF20" i="6"/>
  <c r="PSE20" i="6"/>
  <c r="PSD20" i="6"/>
  <c r="PSC20" i="6"/>
  <c r="PSB20" i="6"/>
  <c r="PSA20" i="6"/>
  <c r="PRZ20" i="6"/>
  <c r="PRY20" i="6"/>
  <c r="PRX20" i="6"/>
  <c r="PRW20" i="6"/>
  <c r="PRV20" i="6"/>
  <c r="PRU20" i="6"/>
  <c r="PRT20" i="6"/>
  <c r="PRS20" i="6"/>
  <c r="PRR20" i="6"/>
  <c r="PRQ20" i="6"/>
  <c r="PRP20" i="6"/>
  <c r="PRO20" i="6"/>
  <c r="PRN20" i="6"/>
  <c r="PRM20" i="6"/>
  <c r="PRL20" i="6"/>
  <c r="PRK20" i="6"/>
  <c r="PRJ20" i="6"/>
  <c r="PRI20" i="6"/>
  <c r="PRH20" i="6"/>
  <c r="PRG20" i="6"/>
  <c r="PRF20" i="6"/>
  <c r="PRE20" i="6"/>
  <c r="PRD20" i="6"/>
  <c r="PRC20" i="6"/>
  <c r="PRB20" i="6"/>
  <c r="PRA20" i="6"/>
  <c r="PQZ20" i="6"/>
  <c r="PQY20" i="6"/>
  <c r="PQX20" i="6"/>
  <c r="PQW20" i="6"/>
  <c r="PQV20" i="6"/>
  <c r="PQU20" i="6"/>
  <c r="PQT20" i="6"/>
  <c r="PQS20" i="6"/>
  <c r="PQR20" i="6"/>
  <c r="PQQ20" i="6"/>
  <c r="PQP20" i="6"/>
  <c r="PQO20" i="6"/>
  <c r="PQN20" i="6"/>
  <c r="PQM20" i="6"/>
  <c r="PQL20" i="6"/>
  <c r="PQK20" i="6"/>
  <c r="PQJ20" i="6"/>
  <c r="PQI20" i="6"/>
  <c r="PQH20" i="6"/>
  <c r="PQG20" i="6"/>
  <c r="PQF20" i="6"/>
  <c r="PQE20" i="6"/>
  <c r="PQD20" i="6"/>
  <c r="PQC20" i="6"/>
  <c r="PQB20" i="6"/>
  <c r="PQA20" i="6"/>
  <c r="PPZ20" i="6"/>
  <c r="PPY20" i="6"/>
  <c r="PPX20" i="6"/>
  <c r="PPW20" i="6"/>
  <c r="PPV20" i="6"/>
  <c r="PPU20" i="6"/>
  <c r="PPT20" i="6"/>
  <c r="PPS20" i="6"/>
  <c r="PPR20" i="6"/>
  <c r="PPQ20" i="6"/>
  <c r="PPP20" i="6"/>
  <c r="PPO20" i="6"/>
  <c r="PPN20" i="6"/>
  <c r="PPM20" i="6"/>
  <c r="PPL20" i="6"/>
  <c r="PPK20" i="6"/>
  <c r="PPJ20" i="6"/>
  <c r="PPI20" i="6"/>
  <c r="PPH20" i="6"/>
  <c r="PPG20" i="6"/>
  <c r="PPF20" i="6"/>
  <c r="PPE20" i="6"/>
  <c r="PPD20" i="6"/>
  <c r="PPC20" i="6"/>
  <c r="PPB20" i="6"/>
  <c r="PPA20" i="6"/>
  <c r="POZ20" i="6"/>
  <c r="POY20" i="6"/>
  <c r="POX20" i="6"/>
  <c r="POW20" i="6"/>
  <c r="POV20" i="6"/>
  <c r="POU20" i="6"/>
  <c r="POT20" i="6"/>
  <c r="POS20" i="6"/>
  <c r="POR20" i="6"/>
  <c r="POQ20" i="6"/>
  <c r="POP20" i="6"/>
  <c r="POO20" i="6"/>
  <c r="PON20" i="6"/>
  <c r="POM20" i="6"/>
  <c r="POL20" i="6"/>
  <c r="POK20" i="6"/>
  <c r="POJ20" i="6"/>
  <c r="POI20" i="6"/>
  <c r="POH20" i="6"/>
  <c r="POG20" i="6"/>
  <c r="POF20" i="6"/>
  <c r="POE20" i="6"/>
  <c r="POD20" i="6"/>
  <c r="POC20" i="6"/>
  <c r="POB20" i="6"/>
  <c r="POA20" i="6"/>
  <c r="PNZ20" i="6"/>
  <c r="PNY20" i="6"/>
  <c r="PNX20" i="6"/>
  <c r="PNW20" i="6"/>
  <c r="PNV20" i="6"/>
  <c r="PNU20" i="6"/>
  <c r="PNT20" i="6"/>
  <c r="PNS20" i="6"/>
  <c r="PNR20" i="6"/>
  <c r="PNQ20" i="6"/>
  <c r="PNP20" i="6"/>
  <c r="PNO20" i="6"/>
  <c r="PNN20" i="6"/>
  <c r="PNM20" i="6"/>
  <c r="PNL20" i="6"/>
  <c r="PNK20" i="6"/>
  <c r="PNJ20" i="6"/>
  <c r="PNI20" i="6"/>
  <c r="PNH20" i="6"/>
  <c r="PNG20" i="6"/>
  <c r="PNF20" i="6"/>
  <c r="PNE20" i="6"/>
  <c r="PND20" i="6"/>
  <c r="PNC20" i="6"/>
  <c r="PNB20" i="6"/>
  <c r="PNA20" i="6"/>
  <c r="PMZ20" i="6"/>
  <c r="PMY20" i="6"/>
  <c r="PMX20" i="6"/>
  <c r="PMW20" i="6"/>
  <c r="PMV20" i="6"/>
  <c r="PMU20" i="6"/>
  <c r="PMT20" i="6"/>
  <c r="PMS20" i="6"/>
  <c r="PMR20" i="6"/>
  <c r="PMQ20" i="6"/>
  <c r="PMP20" i="6"/>
  <c r="PMO20" i="6"/>
  <c r="PMN20" i="6"/>
  <c r="PMM20" i="6"/>
  <c r="PML20" i="6"/>
  <c r="PMK20" i="6"/>
  <c r="PMJ20" i="6"/>
  <c r="PMI20" i="6"/>
  <c r="PMH20" i="6"/>
  <c r="PMG20" i="6"/>
  <c r="PMF20" i="6"/>
  <c r="PME20" i="6"/>
  <c r="PMD20" i="6"/>
  <c r="PMC20" i="6"/>
  <c r="PMB20" i="6"/>
  <c r="PMA20" i="6"/>
  <c r="PLZ20" i="6"/>
  <c r="PLY20" i="6"/>
  <c r="PLX20" i="6"/>
  <c r="PLW20" i="6"/>
  <c r="PLV20" i="6"/>
  <c r="PLU20" i="6"/>
  <c r="PLT20" i="6"/>
  <c r="PLS20" i="6"/>
  <c r="PLR20" i="6"/>
  <c r="PLQ20" i="6"/>
  <c r="PLP20" i="6"/>
  <c r="PLO20" i="6"/>
  <c r="PLN20" i="6"/>
  <c r="PLM20" i="6"/>
  <c r="PLL20" i="6"/>
  <c r="PLK20" i="6"/>
  <c r="PLJ20" i="6"/>
  <c r="PLI20" i="6"/>
  <c r="PLH20" i="6"/>
  <c r="PLG20" i="6"/>
  <c r="PLF20" i="6"/>
  <c r="PLE20" i="6"/>
  <c r="PLD20" i="6"/>
  <c r="PLC20" i="6"/>
  <c r="PLB20" i="6"/>
  <c r="PLA20" i="6"/>
  <c r="PKZ20" i="6"/>
  <c r="PKY20" i="6"/>
  <c r="PKX20" i="6"/>
  <c r="PKW20" i="6"/>
  <c r="PKV20" i="6"/>
  <c r="PKU20" i="6"/>
  <c r="PKT20" i="6"/>
  <c r="PKS20" i="6"/>
  <c r="PKR20" i="6"/>
  <c r="PKQ20" i="6"/>
  <c r="PKP20" i="6"/>
  <c r="PKO20" i="6"/>
  <c r="PKN20" i="6"/>
  <c r="PKM20" i="6"/>
  <c r="PKL20" i="6"/>
  <c r="PKK20" i="6"/>
  <c r="PKJ20" i="6"/>
  <c r="PKI20" i="6"/>
  <c r="PKH20" i="6"/>
  <c r="PKG20" i="6"/>
  <c r="PKF20" i="6"/>
  <c r="PKE20" i="6"/>
  <c r="PKD20" i="6"/>
  <c r="PKC20" i="6"/>
  <c r="PKB20" i="6"/>
  <c r="PKA20" i="6"/>
  <c r="PJZ20" i="6"/>
  <c r="PJY20" i="6"/>
  <c r="PJX20" i="6"/>
  <c r="PJW20" i="6"/>
  <c r="PJV20" i="6"/>
  <c r="PJU20" i="6"/>
  <c r="PJT20" i="6"/>
  <c r="PJS20" i="6"/>
  <c r="PJR20" i="6"/>
  <c r="PJQ20" i="6"/>
  <c r="PJP20" i="6"/>
  <c r="PJO20" i="6"/>
  <c r="PJN20" i="6"/>
  <c r="PJM20" i="6"/>
  <c r="PJL20" i="6"/>
  <c r="PJK20" i="6"/>
  <c r="PJJ20" i="6"/>
  <c r="PJI20" i="6"/>
  <c r="PJH20" i="6"/>
  <c r="PJG20" i="6"/>
  <c r="PJF20" i="6"/>
  <c r="PJE20" i="6"/>
  <c r="PJD20" i="6"/>
  <c r="PJC20" i="6"/>
  <c r="PJB20" i="6"/>
  <c r="PJA20" i="6"/>
  <c r="PIZ20" i="6"/>
  <c r="PIY20" i="6"/>
  <c r="PIX20" i="6"/>
  <c r="PIW20" i="6"/>
  <c r="PIV20" i="6"/>
  <c r="PIU20" i="6"/>
  <c r="PIT20" i="6"/>
  <c r="PIS20" i="6"/>
  <c r="PIR20" i="6"/>
  <c r="PIQ20" i="6"/>
  <c r="PIP20" i="6"/>
  <c r="PIO20" i="6"/>
  <c r="PIN20" i="6"/>
  <c r="PIM20" i="6"/>
  <c r="PIL20" i="6"/>
  <c r="PIK20" i="6"/>
  <c r="PIJ20" i="6"/>
  <c r="PII20" i="6"/>
  <c r="PIH20" i="6"/>
  <c r="PIG20" i="6"/>
  <c r="PIF20" i="6"/>
  <c r="PIE20" i="6"/>
  <c r="PID20" i="6"/>
  <c r="PIC20" i="6"/>
  <c r="PIB20" i="6"/>
  <c r="PIA20" i="6"/>
  <c r="PHZ20" i="6"/>
  <c r="PHY20" i="6"/>
  <c r="PHX20" i="6"/>
  <c r="PHW20" i="6"/>
  <c r="PHV20" i="6"/>
  <c r="PHU20" i="6"/>
  <c r="PHT20" i="6"/>
  <c r="PHS20" i="6"/>
  <c r="PHR20" i="6"/>
  <c r="PHQ20" i="6"/>
  <c r="PHP20" i="6"/>
  <c r="PHO20" i="6"/>
  <c r="PHN20" i="6"/>
  <c r="PHM20" i="6"/>
  <c r="PHL20" i="6"/>
  <c r="PHK20" i="6"/>
  <c r="PHJ20" i="6"/>
  <c r="PHI20" i="6"/>
  <c r="PHH20" i="6"/>
  <c r="PHG20" i="6"/>
  <c r="PHF20" i="6"/>
  <c r="PHE20" i="6"/>
  <c r="PHD20" i="6"/>
  <c r="PHC20" i="6"/>
  <c r="PHB20" i="6"/>
  <c r="PHA20" i="6"/>
  <c r="PGZ20" i="6"/>
  <c r="PGY20" i="6"/>
  <c r="PGX20" i="6"/>
  <c r="PGW20" i="6"/>
  <c r="PGV20" i="6"/>
  <c r="PGU20" i="6"/>
  <c r="PGT20" i="6"/>
  <c r="PGS20" i="6"/>
  <c r="PGR20" i="6"/>
  <c r="PGQ20" i="6"/>
  <c r="PGP20" i="6"/>
  <c r="PGO20" i="6"/>
  <c r="PGN20" i="6"/>
  <c r="PGM20" i="6"/>
  <c r="PGL20" i="6"/>
  <c r="PGK20" i="6"/>
  <c r="PGJ20" i="6"/>
  <c r="PGI20" i="6"/>
  <c r="PGH20" i="6"/>
  <c r="PGG20" i="6"/>
  <c r="PGF20" i="6"/>
  <c r="PGE20" i="6"/>
  <c r="PGD20" i="6"/>
  <c r="PGC20" i="6"/>
  <c r="PGB20" i="6"/>
  <c r="PGA20" i="6"/>
  <c r="PFZ20" i="6"/>
  <c r="PFY20" i="6"/>
  <c r="PFX20" i="6"/>
  <c r="PFW20" i="6"/>
  <c r="PFV20" i="6"/>
  <c r="PFU20" i="6"/>
  <c r="PFT20" i="6"/>
  <c r="PFS20" i="6"/>
  <c r="PFR20" i="6"/>
  <c r="PFQ20" i="6"/>
  <c r="PFP20" i="6"/>
  <c r="PFO20" i="6"/>
  <c r="PFN20" i="6"/>
  <c r="PFM20" i="6"/>
  <c r="PFL20" i="6"/>
  <c r="PFK20" i="6"/>
  <c r="PFJ20" i="6"/>
  <c r="PFI20" i="6"/>
  <c r="PFH20" i="6"/>
  <c r="PFG20" i="6"/>
  <c r="PFF20" i="6"/>
  <c r="PFE20" i="6"/>
  <c r="PFD20" i="6"/>
  <c r="PFC20" i="6"/>
  <c r="PFB20" i="6"/>
  <c r="PFA20" i="6"/>
  <c r="PEZ20" i="6"/>
  <c r="PEY20" i="6"/>
  <c r="PEX20" i="6"/>
  <c r="PEW20" i="6"/>
  <c r="PEV20" i="6"/>
  <c r="PEU20" i="6"/>
  <c r="PET20" i="6"/>
  <c r="PES20" i="6"/>
  <c r="PER20" i="6"/>
  <c r="PEQ20" i="6"/>
  <c r="PEP20" i="6"/>
  <c r="PEO20" i="6"/>
  <c r="PEN20" i="6"/>
  <c r="PEM20" i="6"/>
  <c r="PEL20" i="6"/>
  <c r="PEK20" i="6"/>
  <c r="PEJ20" i="6"/>
  <c r="PEI20" i="6"/>
  <c r="PEH20" i="6"/>
  <c r="PEG20" i="6"/>
  <c r="PEF20" i="6"/>
  <c r="PEE20" i="6"/>
  <c r="PED20" i="6"/>
  <c r="PEC20" i="6"/>
  <c r="PEB20" i="6"/>
  <c r="PEA20" i="6"/>
  <c r="PDZ20" i="6"/>
  <c r="PDY20" i="6"/>
  <c r="PDX20" i="6"/>
  <c r="PDW20" i="6"/>
  <c r="PDV20" i="6"/>
  <c r="PDU20" i="6"/>
  <c r="PDT20" i="6"/>
  <c r="PDS20" i="6"/>
  <c r="PDR20" i="6"/>
  <c r="PDQ20" i="6"/>
  <c r="PDP20" i="6"/>
  <c r="PDO20" i="6"/>
  <c r="PDN20" i="6"/>
  <c r="PDM20" i="6"/>
  <c r="PDL20" i="6"/>
  <c r="PDK20" i="6"/>
  <c r="PDJ20" i="6"/>
  <c r="PDI20" i="6"/>
  <c r="PDH20" i="6"/>
  <c r="PDG20" i="6"/>
  <c r="PDF20" i="6"/>
  <c r="PDE20" i="6"/>
  <c r="PDD20" i="6"/>
  <c r="PDC20" i="6"/>
  <c r="PDB20" i="6"/>
  <c r="PDA20" i="6"/>
  <c r="PCZ20" i="6"/>
  <c r="PCY20" i="6"/>
  <c r="PCX20" i="6"/>
  <c r="PCW20" i="6"/>
  <c r="PCV20" i="6"/>
  <c r="PCU20" i="6"/>
  <c r="PCT20" i="6"/>
  <c r="PCS20" i="6"/>
  <c r="PCR20" i="6"/>
  <c r="PCQ20" i="6"/>
  <c r="PCP20" i="6"/>
  <c r="PCO20" i="6"/>
  <c r="PCN20" i="6"/>
  <c r="PCM20" i="6"/>
  <c r="PCL20" i="6"/>
  <c r="PCK20" i="6"/>
  <c r="PCJ20" i="6"/>
  <c r="PCI20" i="6"/>
  <c r="PCH20" i="6"/>
  <c r="PCG20" i="6"/>
  <c r="PCF20" i="6"/>
  <c r="PCE20" i="6"/>
  <c r="PCD20" i="6"/>
  <c r="PCC20" i="6"/>
  <c r="PCB20" i="6"/>
  <c r="PCA20" i="6"/>
  <c r="PBZ20" i="6"/>
  <c r="PBY20" i="6"/>
  <c r="PBX20" i="6"/>
  <c r="PBW20" i="6"/>
  <c r="PBV20" i="6"/>
  <c r="PBU20" i="6"/>
  <c r="PBT20" i="6"/>
  <c r="PBS20" i="6"/>
  <c r="PBR20" i="6"/>
  <c r="PBQ20" i="6"/>
  <c r="PBP20" i="6"/>
  <c r="PBO20" i="6"/>
  <c r="PBN20" i="6"/>
  <c r="PBM20" i="6"/>
  <c r="PBL20" i="6"/>
  <c r="PBK20" i="6"/>
  <c r="PBJ20" i="6"/>
  <c r="PBI20" i="6"/>
  <c r="PBH20" i="6"/>
  <c r="PBG20" i="6"/>
  <c r="PBF20" i="6"/>
  <c r="PBE20" i="6"/>
  <c r="PBD20" i="6"/>
  <c r="PBC20" i="6"/>
  <c r="PBB20" i="6"/>
  <c r="PBA20" i="6"/>
  <c r="PAZ20" i="6"/>
  <c r="PAY20" i="6"/>
  <c r="PAX20" i="6"/>
  <c r="PAW20" i="6"/>
  <c r="PAV20" i="6"/>
  <c r="PAU20" i="6"/>
  <c r="PAT20" i="6"/>
  <c r="PAS20" i="6"/>
  <c r="PAR20" i="6"/>
  <c r="PAQ20" i="6"/>
  <c r="PAP20" i="6"/>
  <c r="PAO20" i="6"/>
  <c r="PAN20" i="6"/>
  <c r="PAM20" i="6"/>
  <c r="PAL20" i="6"/>
  <c r="PAK20" i="6"/>
  <c r="PAJ20" i="6"/>
  <c r="PAI20" i="6"/>
  <c r="PAH20" i="6"/>
  <c r="PAG20" i="6"/>
  <c r="PAF20" i="6"/>
  <c r="PAE20" i="6"/>
  <c r="PAD20" i="6"/>
  <c r="PAC20" i="6"/>
  <c r="PAB20" i="6"/>
  <c r="PAA20" i="6"/>
  <c r="OZZ20" i="6"/>
  <c r="OZY20" i="6"/>
  <c r="OZX20" i="6"/>
  <c r="OZW20" i="6"/>
  <c r="OZV20" i="6"/>
  <c r="OZU20" i="6"/>
  <c r="OZT20" i="6"/>
  <c r="OZS20" i="6"/>
  <c r="OZR20" i="6"/>
  <c r="OZQ20" i="6"/>
  <c r="OZP20" i="6"/>
  <c r="OZO20" i="6"/>
  <c r="OZN20" i="6"/>
  <c r="OZM20" i="6"/>
  <c r="OZL20" i="6"/>
  <c r="OZK20" i="6"/>
  <c r="OZJ20" i="6"/>
  <c r="OZI20" i="6"/>
  <c r="OZH20" i="6"/>
  <c r="OZG20" i="6"/>
  <c r="OZF20" i="6"/>
  <c r="OZE20" i="6"/>
  <c r="OZD20" i="6"/>
  <c r="OZC20" i="6"/>
  <c r="OZB20" i="6"/>
  <c r="OZA20" i="6"/>
  <c r="OYZ20" i="6"/>
  <c r="OYY20" i="6"/>
  <c r="OYX20" i="6"/>
  <c r="OYW20" i="6"/>
  <c r="OYV20" i="6"/>
  <c r="OYU20" i="6"/>
  <c r="OYT20" i="6"/>
  <c r="OYS20" i="6"/>
  <c r="OYR20" i="6"/>
  <c r="OYQ20" i="6"/>
  <c r="OYP20" i="6"/>
  <c r="OYO20" i="6"/>
  <c r="OYN20" i="6"/>
  <c r="OYM20" i="6"/>
  <c r="OYL20" i="6"/>
  <c r="OYK20" i="6"/>
  <c r="OYJ20" i="6"/>
  <c r="OYI20" i="6"/>
  <c r="OYH20" i="6"/>
  <c r="OYG20" i="6"/>
  <c r="OYF20" i="6"/>
  <c r="OYE20" i="6"/>
  <c r="OYD20" i="6"/>
  <c r="OYC20" i="6"/>
  <c r="OYB20" i="6"/>
  <c r="OYA20" i="6"/>
  <c r="OXZ20" i="6"/>
  <c r="OXY20" i="6"/>
  <c r="OXX20" i="6"/>
  <c r="OXW20" i="6"/>
  <c r="OXV20" i="6"/>
  <c r="OXU20" i="6"/>
  <c r="OXT20" i="6"/>
  <c r="OXS20" i="6"/>
  <c r="OXR20" i="6"/>
  <c r="OXQ20" i="6"/>
  <c r="OXP20" i="6"/>
  <c r="OXO20" i="6"/>
  <c r="OXN20" i="6"/>
  <c r="OXM20" i="6"/>
  <c r="OXL20" i="6"/>
  <c r="OXK20" i="6"/>
  <c r="OXJ20" i="6"/>
  <c r="OXI20" i="6"/>
  <c r="OXH20" i="6"/>
  <c r="OXG20" i="6"/>
  <c r="OXF20" i="6"/>
  <c r="OXE20" i="6"/>
  <c r="OXD20" i="6"/>
  <c r="OXC20" i="6"/>
  <c r="OXB20" i="6"/>
  <c r="OXA20" i="6"/>
  <c r="OWZ20" i="6"/>
  <c r="OWY20" i="6"/>
  <c r="OWX20" i="6"/>
  <c r="OWW20" i="6"/>
  <c r="OWV20" i="6"/>
  <c r="OWU20" i="6"/>
  <c r="OWT20" i="6"/>
  <c r="OWS20" i="6"/>
  <c r="OWR20" i="6"/>
  <c r="OWQ20" i="6"/>
  <c r="OWP20" i="6"/>
  <c r="OWO20" i="6"/>
  <c r="OWN20" i="6"/>
  <c r="OWM20" i="6"/>
  <c r="OWL20" i="6"/>
  <c r="OWK20" i="6"/>
  <c r="OWJ20" i="6"/>
  <c r="OWI20" i="6"/>
  <c r="OWH20" i="6"/>
  <c r="OWG20" i="6"/>
  <c r="OWF20" i="6"/>
  <c r="OWE20" i="6"/>
  <c r="OWD20" i="6"/>
  <c r="OWC20" i="6"/>
  <c r="OWB20" i="6"/>
  <c r="OWA20" i="6"/>
  <c r="OVZ20" i="6"/>
  <c r="OVY20" i="6"/>
  <c r="OVX20" i="6"/>
  <c r="OVW20" i="6"/>
  <c r="OVV20" i="6"/>
  <c r="OVU20" i="6"/>
  <c r="OVT20" i="6"/>
  <c r="OVS20" i="6"/>
  <c r="OVR20" i="6"/>
  <c r="OVQ20" i="6"/>
  <c r="OVP20" i="6"/>
  <c r="OVO20" i="6"/>
  <c r="OVN20" i="6"/>
  <c r="OVM20" i="6"/>
  <c r="OVL20" i="6"/>
  <c r="OVK20" i="6"/>
  <c r="OVJ20" i="6"/>
  <c r="OVI20" i="6"/>
  <c r="OVH20" i="6"/>
  <c r="OVG20" i="6"/>
  <c r="OVF20" i="6"/>
  <c r="OVE20" i="6"/>
  <c r="OVD20" i="6"/>
  <c r="OVC20" i="6"/>
  <c r="OVB20" i="6"/>
  <c r="OVA20" i="6"/>
  <c r="OUZ20" i="6"/>
  <c r="OUY20" i="6"/>
  <c r="OUX20" i="6"/>
  <c r="OUW20" i="6"/>
  <c r="OUV20" i="6"/>
  <c r="OUU20" i="6"/>
  <c r="OUT20" i="6"/>
  <c r="OUS20" i="6"/>
  <c r="OUR20" i="6"/>
  <c r="OUQ20" i="6"/>
  <c r="OUP20" i="6"/>
  <c r="OUO20" i="6"/>
  <c r="OUN20" i="6"/>
  <c r="OUM20" i="6"/>
  <c r="OUL20" i="6"/>
  <c r="OUK20" i="6"/>
  <c r="OUJ20" i="6"/>
  <c r="OUI20" i="6"/>
  <c r="OUH20" i="6"/>
  <c r="OUG20" i="6"/>
  <c r="OUF20" i="6"/>
  <c r="OUE20" i="6"/>
  <c r="OUD20" i="6"/>
  <c r="OUC20" i="6"/>
  <c r="OUB20" i="6"/>
  <c r="OUA20" i="6"/>
  <c r="OTZ20" i="6"/>
  <c r="OTY20" i="6"/>
  <c r="OTX20" i="6"/>
  <c r="OTW20" i="6"/>
  <c r="OTV20" i="6"/>
  <c r="OTU20" i="6"/>
  <c r="OTT20" i="6"/>
  <c r="OTS20" i="6"/>
  <c r="OTR20" i="6"/>
  <c r="OTQ20" i="6"/>
  <c r="OTP20" i="6"/>
  <c r="OTO20" i="6"/>
  <c r="OTN20" i="6"/>
  <c r="OTM20" i="6"/>
  <c r="OTL20" i="6"/>
  <c r="OTK20" i="6"/>
  <c r="OTJ20" i="6"/>
  <c r="OTI20" i="6"/>
  <c r="OTH20" i="6"/>
  <c r="OTG20" i="6"/>
  <c r="OTF20" i="6"/>
  <c r="OTE20" i="6"/>
  <c r="OTD20" i="6"/>
  <c r="OTC20" i="6"/>
  <c r="OTB20" i="6"/>
  <c r="OTA20" i="6"/>
  <c r="OSZ20" i="6"/>
  <c r="OSY20" i="6"/>
  <c r="OSX20" i="6"/>
  <c r="OSW20" i="6"/>
  <c r="OSV20" i="6"/>
  <c r="OSU20" i="6"/>
  <c r="OST20" i="6"/>
  <c r="OSS20" i="6"/>
  <c r="OSR20" i="6"/>
  <c r="OSQ20" i="6"/>
  <c r="OSP20" i="6"/>
  <c r="OSO20" i="6"/>
  <c r="OSN20" i="6"/>
  <c r="OSM20" i="6"/>
  <c r="OSL20" i="6"/>
  <c r="OSK20" i="6"/>
  <c r="OSJ20" i="6"/>
  <c r="OSI20" i="6"/>
  <c r="OSH20" i="6"/>
  <c r="OSG20" i="6"/>
  <c r="OSF20" i="6"/>
  <c r="OSE20" i="6"/>
  <c r="OSD20" i="6"/>
  <c r="OSC20" i="6"/>
  <c r="OSB20" i="6"/>
  <c r="OSA20" i="6"/>
  <c r="ORZ20" i="6"/>
  <c r="ORY20" i="6"/>
  <c r="ORX20" i="6"/>
  <c r="ORW20" i="6"/>
  <c r="ORV20" i="6"/>
  <c r="ORU20" i="6"/>
  <c r="ORT20" i="6"/>
  <c r="ORS20" i="6"/>
  <c r="ORR20" i="6"/>
  <c r="ORQ20" i="6"/>
  <c r="ORP20" i="6"/>
  <c r="ORO20" i="6"/>
  <c r="ORN20" i="6"/>
  <c r="ORM20" i="6"/>
  <c r="ORL20" i="6"/>
  <c r="ORK20" i="6"/>
  <c r="ORJ20" i="6"/>
  <c r="ORI20" i="6"/>
  <c r="ORH20" i="6"/>
  <c r="ORG20" i="6"/>
  <c r="ORF20" i="6"/>
  <c r="ORE20" i="6"/>
  <c r="ORD20" i="6"/>
  <c r="ORC20" i="6"/>
  <c r="ORB20" i="6"/>
  <c r="ORA20" i="6"/>
  <c r="OQZ20" i="6"/>
  <c r="OQY20" i="6"/>
  <c r="OQX20" i="6"/>
  <c r="OQW20" i="6"/>
  <c r="OQV20" i="6"/>
  <c r="OQU20" i="6"/>
  <c r="OQT20" i="6"/>
  <c r="OQS20" i="6"/>
  <c r="OQR20" i="6"/>
  <c r="OQQ20" i="6"/>
  <c r="OQP20" i="6"/>
  <c r="OQO20" i="6"/>
  <c r="OQN20" i="6"/>
  <c r="OQM20" i="6"/>
  <c r="OQL20" i="6"/>
  <c r="OQK20" i="6"/>
  <c r="OQJ20" i="6"/>
  <c r="OQI20" i="6"/>
  <c r="OQH20" i="6"/>
  <c r="OQG20" i="6"/>
  <c r="OQF20" i="6"/>
  <c r="OQE20" i="6"/>
  <c r="OQD20" i="6"/>
  <c r="OQC20" i="6"/>
  <c r="OQB20" i="6"/>
  <c r="OQA20" i="6"/>
  <c r="OPZ20" i="6"/>
  <c r="OPY20" i="6"/>
  <c r="OPX20" i="6"/>
  <c r="OPW20" i="6"/>
  <c r="OPV20" i="6"/>
  <c r="OPU20" i="6"/>
  <c r="OPT20" i="6"/>
  <c r="OPS20" i="6"/>
  <c r="OPR20" i="6"/>
  <c r="OPQ20" i="6"/>
  <c r="OPP20" i="6"/>
  <c r="OPO20" i="6"/>
  <c r="OPN20" i="6"/>
  <c r="OPM20" i="6"/>
  <c r="OPL20" i="6"/>
  <c r="OPK20" i="6"/>
  <c r="OPJ20" i="6"/>
  <c r="OPI20" i="6"/>
  <c r="OPH20" i="6"/>
  <c r="OPG20" i="6"/>
  <c r="OPF20" i="6"/>
  <c r="OPE20" i="6"/>
  <c r="OPD20" i="6"/>
  <c r="OPC20" i="6"/>
  <c r="OPB20" i="6"/>
  <c r="OPA20" i="6"/>
  <c r="OOZ20" i="6"/>
  <c r="OOY20" i="6"/>
  <c r="OOX20" i="6"/>
  <c r="OOW20" i="6"/>
  <c r="OOV20" i="6"/>
  <c r="OOU20" i="6"/>
  <c r="OOT20" i="6"/>
  <c r="OOS20" i="6"/>
  <c r="OOR20" i="6"/>
  <c r="OOQ20" i="6"/>
  <c r="OOP20" i="6"/>
  <c r="OOO20" i="6"/>
  <c r="OON20" i="6"/>
  <c r="OOM20" i="6"/>
  <c r="OOL20" i="6"/>
  <c r="OOK20" i="6"/>
  <c r="OOJ20" i="6"/>
  <c r="OOI20" i="6"/>
  <c r="OOH20" i="6"/>
  <c r="OOG20" i="6"/>
  <c r="OOF20" i="6"/>
  <c r="OOE20" i="6"/>
  <c r="OOD20" i="6"/>
  <c r="OOC20" i="6"/>
  <c r="OOB20" i="6"/>
  <c r="OOA20" i="6"/>
  <c r="ONZ20" i="6"/>
  <c r="ONY20" i="6"/>
  <c r="ONX20" i="6"/>
  <c r="ONW20" i="6"/>
  <c r="ONV20" i="6"/>
  <c r="ONU20" i="6"/>
  <c r="ONT20" i="6"/>
  <c r="ONS20" i="6"/>
  <c r="ONR20" i="6"/>
  <c r="ONQ20" i="6"/>
  <c r="ONP20" i="6"/>
  <c r="ONO20" i="6"/>
  <c r="ONN20" i="6"/>
  <c r="ONM20" i="6"/>
  <c r="ONL20" i="6"/>
  <c r="ONK20" i="6"/>
  <c r="ONJ20" i="6"/>
  <c r="ONI20" i="6"/>
  <c r="ONH20" i="6"/>
  <c r="ONG20" i="6"/>
  <c r="ONF20" i="6"/>
  <c r="ONE20" i="6"/>
  <c r="OND20" i="6"/>
  <c r="ONC20" i="6"/>
  <c r="ONB20" i="6"/>
  <c r="ONA20" i="6"/>
  <c r="OMZ20" i="6"/>
  <c r="OMY20" i="6"/>
  <c r="OMX20" i="6"/>
  <c r="OMW20" i="6"/>
  <c r="OMV20" i="6"/>
  <c r="OMU20" i="6"/>
  <c r="OMT20" i="6"/>
  <c r="OMS20" i="6"/>
  <c r="OMR20" i="6"/>
  <c r="OMQ20" i="6"/>
  <c r="OMP20" i="6"/>
  <c r="OMO20" i="6"/>
  <c r="OMN20" i="6"/>
  <c r="OMM20" i="6"/>
  <c r="OML20" i="6"/>
  <c r="OMK20" i="6"/>
  <c r="OMJ20" i="6"/>
  <c r="OMI20" i="6"/>
  <c r="OMH20" i="6"/>
  <c r="OMG20" i="6"/>
  <c r="OMF20" i="6"/>
  <c r="OME20" i="6"/>
  <c r="OMD20" i="6"/>
  <c r="OMC20" i="6"/>
  <c r="OMB20" i="6"/>
  <c r="OMA20" i="6"/>
  <c r="OLZ20" i="6"/>
  <c r="OLY20" i="6"/>
  <c r="OLX20" i="6"/>
  <c r="OLW20" i="6"/>
  <c r="OLV20" i="6"/>
  <c r="OLU20" i="6"/>
  <c r="OLT20" i="6"/>
  <c r="OLS20" i="6"/>
  <c r="OLR20" i="6"/>
  <c r="OLQ20" i="6"/>
  <c r="OLP20" i="6"/>
  <c r="OLO20" i="6"/>
  <c r="OLN20" i="6"/>
  <c r="OLM20" i="6"/>
  <c r="OLL20" i="6"/>
  <c r="OLK20" i="6"/>
  <c r="OLJ20" i="6"/>
  <c r="OLI20" i="6"/>
  <c r="OLH20" i="6"/>
  <c r="OLG20" i="6"/>
  <c r="OLF20" i="6"/>
  <c r="OLE20" i="6"/>
  <c r="OLD20" i="6"/>
  <c r="OLC20" i="6"/>
  <c r="OLB20" i="6"/>
  <c r="OLA20" i="6"/>
  <c r="OKZ20" i="6"/>
  <c r="OKY20" i="6"/>
  <c r="OKX20" i="6"/>
  <c r="OKW20" i="6"/>
  <c r="OKV20" i="6"/>
  <c r="OKU20" i="6"/>
  <c r="OKT20" i="6"/>
  <c r="OKS20" i="6"/>
  <c r="OKR20" i="6"/>
  <c r="OKQ20" i="6"/>
  <c r="OKP20" i="6"/>
  <c r="OKO20" i="6"/>
  <c r="OKN20" i="6"/>
  <c r="OKM20" i="6"/>
  <c r="OKL20" i="6"/>
  <c r="OKK20" i="6"/>
  <c r="OKJ20" i="6"/>
  <c r="OKI20" i="6"/>
  <c r="OKH20" i="6"/>
  <c r="OKG20" i="6"/>
  <c r="OKF20" i="6"/>
  <c r="OKE20" i="6"/>
  <c r="OKD20" i="6"/>
  <c r="OKC20" i="6"/>
  <c r="OKB20" i="6"/>
  <c r="OKA20" i="6"/>
  <c r="OJZ20" i="6"/>
  <c r="OJY20" i="6"/>
  <c r="OJX20" i="6"/>
  <c r="OJW20" i="6"/>
  <c r="OJV20" i="6"/>
  <c r="OJU20" i="6"/>
  <c r="OJT20" i="6"/>
  <c r="OJS20" i="6"/>
  <c r="OJR20" i="6"/>
  <c r="OJQ20" i="6"/>
  <c r="OJP20" i="6"/>
  <c r="OJO20" i="6"/>
  <c r="OJN20" i="6"/>
  <c r="OJM20" i="6"/>
  <c r="OJL20" i="6"/>
  <c r="OJK20" i="6"/>
  <c r="OJJ20" i="6"/>
  <c r="OJI20" i="6"/>
  <c r="OJH20" i="6"/>
  <c r="OJG20" i="6"/>
  <c r="OJF20" i="6"/>
  <c r="OJE20" i="6"/>
  <c r="OJD20" i="6"/>
  <c r="OJC20" i="6"/>
  <c r="OJB20" i="6"/>
  <c r="OJA20" i="6"/>
  <c r="OIZ20" i="6"/>
  <c r="OIY20" i="6"/>
  <c r="OIX20" i="6"/>
  <c r="OIW20" i="6"/>
  <c r="OIV20" i="6"/>
  <c r="OIU20" i="6"/>
  <c r="OIT20" i="6"/>
  <c r="OIS20" i="6"/>
  <c r="OIR20" i="6"/>
  <c r="OIQ20" i="6"/>
  <c r="OIP20" i="6"/>
  <c r="OIO20" i="6"/>
  <c r="OIN20" i="6"/>
  <c r="OIM20" i="6"/>
  <c r="OIL20" i="6"/>
  <c r="OIK20" i="6"/>
  <c r="OIJ20" i="6"/>
  <c r="OII20" i="6"/>
  <c r="OIH20" i="6"/>
  <c r="OIG20" i="6"/>
  <c r="OIF20" i="6"/>
  <c r="OIE20" i="6"/>
  <c r="OID20" i="6"/>
  <c r="OIC20" i="6"/>
  <c r="OIB20" i="6"/>
  <c r="OIA20" i="6"/>
  <c r="OHZ20" i="6"/>
  <c r="OHY20" i="6"/>
  <c r="OHX20" i="6"/>
  <c r="OHW20" i="6"/>
  <c r="OHV20" i="6"/>
  <c r="OHU20" i="6"/>
  <c r="OHT20" i="6"/>
  <c r="OHS20" i="6"/>
  <c r="OHR20" i="6"/>
  <c r="OHQ20" i="6"/>
  <c r="OHP20" i="6"/>
  <c r="OHO20" i="6"/>
  <c r="OHN20" i="6"/>
  <c r="OHM20" i="6"/>
  <c r="OHL20" i="6"/>
  <c r="OHK20" i="6"/>
  <c r="OHJ20" i="6"/>
  <c r="OHI20" i="6"/>
  <c r="OHH20" i="6"/>
  <c r="OHG20" i="6"/>
  <c r="OHF20" i="6"/>
  <c r="OHE20" i="6"/>
  <c r="OHD20" i="6"/>
  <c r="OHC20" i="6"/>
  <c r="OHB20" i="6"/>
  <c r="OHA20" i="6"/>
  <c r="OGZ20" i="6"/>
  <c r="OGY20" i="6"/>
  <c r="OGX20" i="6"/>
  <c r="OGW20" i="6"/>
  <c r="OGV20" i="6"/>
  <c r="OGU20" i="6"/>
  <c r="OGT20" i="6"/>
  <c r="OGS20" i="6"/>
  <c r="OGR20" i="6"/>
  <c r="OGQ20" i="6"/>
  <c r="OGP20" i="6"/>
  <c r="OGO20" i="6"/>
  <c r="OGN20" i="6"/>
  <c r="OGM20" i="6"/>
  <c r="OGL20" i="6"/>
  <c r="OGK20" i="6"/>
  <c r="OGJ20" i="6"/>
  <c r="OGI20" i="6"/>
  <c r="OGH20" i="6"/>
  <c r="OGG20" i="6"/>
  <c r="OGF20" i="6"/>
  <c r="OGE20" i="6"/>
  <c r="OGD20" i="6"/>
  <c r="OGC20" i="6"/>
  <c r="OGB20" i="6"/>
  <c r="OGA20" i="6"/>
  <c r="OFZ20" i="6"/>
  <c r="OFY20" i="6"/>
  <c r="OFX20" i="6"/>
  <c r="OFW20" i="6"/>
  <c r="OFV20" i="6"/>
  <c r="OFU20" i="6"/>
  <c r="OFT20" i="6"/>
  <c r="OFS20" i="6"/>
  <c r="OFR20" i="6"/>
  <c r="OFQ20" i="6"/>
  <c r="OFP20" i="6"/>
  <c r="OFO20" i="6"/>
  <c r="OFN20" i="6"/>
  <c r="OFM20" i="6"/>
  <c r="OFL20" i="6"/>
  <c r="OFK20" i="6"/>
  <c r="OFJ20" i="6"/>
  <c r="OFI20" i="6"/>
  <c r="OFH20" i="6"/>
  <c r="OFG20" i="6"/>
  <c r="OFF20" i="6"/>
  <c r="OFE20" i="6"/>
  <c r="OFD20" i="6"/>
  <c r="OFC20" i="6"/>
  <c r="OFB20" i="6"/>
  <c r="OFA20" i="6"/>
  <c r="OEZ20" i="6"/>
  <c r="OEY20" i="6"/>
  <c r="OEX20" i="6"/>
  <c r="OEW20" i="6"/>
  <c r="OEV20" i="6"/>
  <c r="OEU20" i="6"/>
  <c r="OET20" i="6"/>
  <c r="OES20" i="6"/>
  <c r="OER20" i="6"/>
  <c r="OEQ20" i="6"/>
  <c r="OEP20" i="6"/>
  <c r="OEO20" i="6"/>
  <c r="OEN20" i="6"/>
  <c r="OEM20" i="6"/>
  <c r="OEL20" i="6"/>
  <c r="OEK20" i="6"/>
  <c r="OEJ20" i="6"/>
  <c r="OEI20" i="6"/>
  <c r="OEH20" i="6"/>
  <c r="OEG20" i="6"/>
  <c r="OEF20" i="6"/>
  <c r="OEE20" i="6"/>
  <c r="OED20" i="6"/>
  <c r="OEC20" i="6"/>
  <c r="OEB20" i="6"/>
  <c r="OEA20" i="6"/>
  <c r="ODZ20" i="6"/>
  <c r="ODY20" i="6"/>
  <c r="ODX20" i="6"/>
  <c r="ODW20" i="6"/>
  <c r="ODV20" i="6"/>
  <c r="ODU20" i="6"/>
  <c r="ODT20" i="6"/>
  <c r="ODS20" i="6"/>
  <c r="ODR20" i="6"/>
  <c r="ODQ20" i="6"/>
  <c r="ODP20" i="6"/>
  <c r="ODO20" i="6"/>
  <c r="ODN20" i="6"/>
  <c r="ODM20" i="6"/>
  <c r="ODL20" i="6"/>
  <c r="ODK20" i="6"/>
  <c r="ODJ20" i="6"/>
  <c r="ODI20" i="6"/>
  <c r="ODH20" i="6"/>
  <c r="ODG20" i="6"/>
  <c r="ODF20" i="6"/>
  <c r="ODE20" i="6"/>
  <c r="ODD20" i="6"/>
  <c r="ODC20" i="6"/>
  <c r="ODB20" i="6"/>
  <c r="ODA20" i="6"/>
  <c r="OCZ20" i="6"/>
  <c r="OCY20" i="6"/>
  <c r="OCX20" i="6"/>
  <c r="OCW20" i="6"/>
  <c r="OCV20" i="6"/>
  <c r="OCU20" i="6"/>
  <c r="OCT20" i="6"/>
  <c r="OCS20" i="6"/>
  <c r="OCR20" i="6"/>
  <c r="OCQ20" i="6"/>
  <c r="OCP20" i="6"/>
  <c r="OCO20" i="6"/>
  <c r="OCN20" i="6"/>
  <c r="OCM20" i="6"/>
  <c r="OCL20" i="6"/>
  <c r="OCK20" i="6"/>
  <c r="OCJ20" i="6"/>
  <c r="OCI20" i="6"/>
  <c r="OCH20" i="6"/>
  <c r="OCG20" i="6"/>
  <c r="OCF20" i="6"/>
  <c r="OCE20" i="6"/>
  <c r="OCD20" i="6"/>
  <c r="OCC20" i="6"/>
  <c r="OCB20" i="6"/>
  <c r="OCA20" i="6"/>
  <c r="OBZ20" i="6"/>
  <c r="OBY20" i="6"/>
  <c r="OBX20" i="6"/>
  <c r="OBW20" i="6"/>
  <c r="OBV20" i="6"/>
  <c r="OBU20" i="6"/>
  <c r="OBT20" i="6"/>
  <c r="OBS20" i="6"/>
  <c r="OBR20" i="6"/>
  <c r="OBQ20" i="6"/>
  <c r="OBP20" i="6"/>
  <c r="OBO20" i="6"/>
  <c r="OBN20" i="6"/>
  <c r="OBM20" i="6"/>
  <c r="OBL20" i="6"/>
  <c r="OBK20" i="6"/>
  <c r="OBJ20" i="6"/>
  <c r="OBI20" i="6"/>
  <c r="OBH20" i="6"/>
  <c r="OBG20" i="6"/>
  <c r="OBF20" i="6"/>
  <c r="OBE20" i="6"/>
  <c r="OBD20" i="6"/>
  <c r="OBC20" i="6"/>
  <c r="OBB20" i="6"/>
  <c r="OBA20" i="6"/>
  <c r="OAZ20" i="6"/>
  <c r="OAY20" i="6"/>
  <c r="OAX20" i="6"/>
  <c r="OAW20" i="6"/>
  <c r="OAV20" i="6"/>
  <c r="OAU20" i="6"/>
  <c r="OAT20" i="6"/>
  <c r="OAS20" i="6"/>
  <c r="OAR20" i="6"/>
  <c r="OAQ20" i="6"/>
  <c r="OAP20" i="6"/>
  <c r="OAO20" i="6"/>
  <c r="OAN20" i="6"/>
  <c r="OAM20" i="6"/>
  <c r="OAL20" i="6"/>
  <c r="OAK20" i="6"/>
  <c r="OAJ20" i="6"/>
  <c r="OAI20" i="6"/>
  <c r="OAH20" i="6"/>
  <c r="OAG20" i="6"/>
  <c r="OAF20" i="6"/>
  <c r="OAE20" i="6"/>
  <c r="OAD20" i="6"/>
  <c r="OAC20" i="6"/>
  <c r="OAB20" i="6"/>
  <c r="OAA20" i="6"/>
  <c r="NZZ20" i="6"/>
  <c r="NZY20" i="6"/>
  <c r="NZX20" i="6"/>
  <c r="NZW20" i="6"/>
  <c r="NZV20" i="6"/>
  <c r="NZU20" i="6"/>
  <c r="NZT20" i="6"/>
  <c r="NZS20" i="6"/>
  <c r="NZR20" i="6"/>
  <c r="NZQ20" i="6"/>
  <c r="NZP20" i="6"/>
  <c r="NZO20" i="6"/>
  <c r="NZN20" i="6"/>
  <c r="NZM20" i="6"/>
  <c r="NZL20" i="6"/>
  <c r="NZK20" i="6"/>
  <c r="NZJ20" i="6"/>
  <c r="NZI20" i="6"/>
  <c r="NZH20" i="6"/>
  <c r="NZG20" i="6"/>
  <c r="NZF20" i="6"/>
  <c r="NZE20" i="6"/>
  <c r="NZD20" i="6"/>
  <c r="NZC20" i="6"/>
  <c r="NZB20" i="6"/>
  <c r="NZA20" i="6"/>
  <c r="NYZ20" i="6"/>
  <c r="NYY20" i="6"/>
  <c r="NYX20" i="6"/>
  <c r="NYW20" i="6"/>
  <c r="NYV20" i="6"/>
  <c r="NYU20" i="6"/>
  <c r="NYT20" i="6"/>
  <c r="NYS20" i="6"/>
  <c r="NYR20" i="6"/>
  <c r="NYQ20" i="6"/>
  <c r="NYP20" i="6"/>
  <c r="NYO20" i="6"/>
  <c r="NYN20" i="6"/>
  <c r="NYM20" i="6"/>
  <c r="NYL20" i="6"/>
  <c r="NYK20" i="6"/>
  <c r="NYJ20" i="6"/>
  <c r="NYI20" i="6"/>
  <c r="NYH20" i="6"/>
  <c r="NYG20" i="6"/>
  <c r="NYF20" i="6"/>
  <c r="NYE20" i="6"/>
  <c r="NYD20" i="6"/>
  <c r="NYC20" i="6"/>
  <c r="NYB20" i="6"/>
  <c r="NYA20" i="6"/>
  <c r="NXZ20" i="6"/>
  <c r="NXY20" i="6"/>
  <c r="NXX20" i="6"/>
  <c r="NXW20" i="6"/>
  <c r="NXV20" i="6"/>
  <c r="NXU20" i="6"/>
  <c r="NXT20" i="6"/>
  <c r="NXS20" i="6"/>
  <c r="NXR20" i="6"/>
  <c r="NXQ20" i="6"/>
  <c r="NXP20" i="6"/>
  <c r="NXO20" i="6"/>
  <c r="NXN20" i="6"/>
  <c r="NXM20" i="6"/>
  <c r="NXL20" i="6"/>
  <c r="NXK20" i="6"/>
  <c r="NXJ20" i="6"/>
  <c r="NXI20" i="6"/>
  <c r="NXH20" i="6"/>
  <c r="NXG20" i="6"/>
  <c r="NXF20" i="6"/>
  <c r="NXE20" i="6"/>
  <c r="NXD20" i="6"/>
  <c r="NXC20" i="6"/>
  <c r="NXB20" i="6"/>
  <c r="NXA20" i="6"/>
  <c r="NWZ20" i="6"/>
  <c r="NWY20" i="6"/>
  <c r="NWX20" i="6"/>
  <c r="NWW20" i="6"/>
  <c r="NWV20" i="6"/>
  <c r="NWU20" i="6"/>
  <c r="NWT20" i="6"/>
  <c r="NWS20" i="6"/>
  <c r="NWR20" i="6"/>
  <c r="NWQ20" i="6"/>
  <c r="NWP20" i="6"/>
  <c r="NWO20" i="6"/>
  <c r="NWN20" i="6"/>
  <c r="NWM20" i="6"/>
  <c r="NWL20" i="6"/>
  <c r="NWK20" i="6"/>
  <c r="NWJ20" i="6"/>
  <c r="NWI20" i="6"/>
  <c r="NWH20" i="6"/>
  <c r="NWG20" i="6"/>
  <c r="NWF20" i="6"/>
  <c r="NWE20" i="6"/>
  <c r="NWD20" i="6"/>
  <c r="NWC20" i="6"/>
  <c r="NWB20" i="6"/>
  <c r="NWA20" i="6"/>
  <c r="NVZ20" i="6"/>
  <c r="NVY20" i="6"/>
  <c r="NVX20" i="6"/>
  <c r="NVW20" i="6"/>
  <c r="NVV20" i="6"/>
  <c r="NVU20" i="6"/>
  <c r="NVT20" i="6"/>
  <c r="NVS20" i="6"/>
  <c r="NVR20" i="6"/>
  <c r="NVQ20" i="6"/>
  <c r="NVP20" i="6"/>
  <c r="NVO20" i="6"/>
  <c r="NVN20" i="6"/>
  <c r="NVM20" i="6"/>
  <c r="NVL20" i="6"/>
  <c r="NVK20" i="6"/>
  <c r="NVJ20" i="6"/>
  <c r="NVI20" i="6"/>
  <c r="NVH20" i="6"/>
  <c r="NVG20" i="6"/>
  <c r="NVF20" i="6"/>
  <c r="NVE20" i="6"/>
  <c r="NVD20" i="6"/>
  <c r="NVC20" i="6"/>
  <c r="NVB20" i="6"/>
  <c r="NVA20" i="6"/>
  <c r="NUZ20" i="6"/>
  <c r="NUY20" i="6"/>
  <c r="NUX20" i="6"/>
  <c r="NUW20" i="6"/>
  <c r="NUV20" i="6"/>
  <c r="NUU20" i="6"/>
  <c r="NUT20" i="6"/>
  <c r="NUS20" i="6"/>
  <c r="NUR20" i="6"/>
  <c r="NUQ20" i="6"/>
  <c r="NUP20" i="6"/>
  <c r="NUO20" i="6"/>
  <c r="NUN20" i="6"/>
  <c r="NUM20" i="6"/>
  <c r="NUL20" i="6"/>
  <c r="NUK20" i="6"/>
  <c r="NUJ20" i="6"/>
  <c r="NUI20" i="6"/>
  <c r="NUH20" i="6"/>
  <c r="NUG20" i="6"/>
  <c r="NUF20" i="6"/>
  <c r="NUE20" i="6"/>
  <c r="NUD20" i="6"/>
  <c r="NUC20" i="6"/>
  <c r="NUB20" i="6"/>
  <c r="NUA20" i="6"/>
  <c r="NTZ20" i="6"/>
  <c r="NTY20" i="6"/>
  <c r="NTX20" i="6"/>
  <c r="NTW20" i="6"/>
  <c r="NTV20" i="6"/>
  <c r="NTU20" i="6"/>
  <c r="NTT20" i="6"/>
  <c r="NTS20" i="6"/>
  <c r="NTR20" i="6"/>
  <c r="NTQ20" i="6"/>
  <c r="NTP20" i="6"/>
  <c r="NTO20" i="6"/>
  <c r="NTN20" i="6"/>
  <c r="NTM20" i="6"/>
  <c r="NTL20" i="6"/>
  <c r="NTK20" i="6"/>
  <c r="NTJ20" i="6"/>
  <c r="NTI20" i="6"/>
  <c r="NTH20" i="6"/>
  <c r="NTG20" i="6"/>
  <c r="NTF20" i="6"/>
  <c r="NTE20" i="6"/>
  <c r="NTD20" i="6"/>
  <c r="NTC20" i="6"/>
  <c r="NTB20" i="6"/>
  <c r="NTA20" i="6"/>
  <c r="NSZ20" i="6"/>
  <c r="NSY20" i="6"/>
  <c r="NSX20" i="6"/>
  <c r="NSW20" i="6"/>
  <c r="NSV20" i="6"/>
  <c r="NSU20" i="6"/>
  <c r="NST20" i="6"/>
  <c r="NSS20" i="6"/>
  <c r="NSR20" i="6"/>
  <c r="NSQ20" i="6"/>
  <c r="NSP20" i="6"/>
  <c r="NSO20" i="6"/>
  <c r="NSN20" i="6"/>
  <c r="NSM20" i="6"/>
  <c r="NSL20" i="6"/>
  <c r="NSK20" i="6"/>
  <c r="NSJ20" i="6"/>
  <c r="NSI20" i="6"/>
  <c r="NSH20" i="6"/>
  <c r="NSG20" i="6"/>
  <c r="NSF20" i="6"/>
  <c r="NSE20" i="6"/>
  <c r="NSD20" i="6"/>
  <c r="NSC20" i="6"/>
  <c r="NSB20" i="6"/>
  <c r="NSA20" i="6"/>
  <c r="NRZ20" i="6"/>
  <c r="NRY20" i="6"/>
  <c r="NRX20" i="6"/>
  <c r="NRW20" i="6"/>
  <c r="NRV20" i="6"/>
  <c r="NRU20" i="6"/>
  <c r="NRT20" i="6"/>
  <c r="NRS20" i="6"/>
  <c r="NRR20" i="6"/>
  <c r="NRQ20" i="6"/>
  <c r="NRP20" i="6"/>
  <c r="NRO20" i="6"/>
  <c r="NRN20" i="6"/>
  <c r="NRM20" i="6"/>
  <c r="NRL20" i="6"/>
  <c r="NRK20" i="6"/>
  <c r="NRJ20" i="6"/>
  <c r="NRI20" i="6"/>
  <c r="NRH20" i="6"/>
  <c r="NRG20" i="6"/>
  <c r="NRF20" i="6"/>
  <c r="NRE20" i="6"/>
  <c r="NRD20" i="6"/>
  <c r="NRC20" i="6"/>
  <c r="NRB20" i="6"/>
  <c r="NRA20" i="6"/>
  <c r="NQZ20" i="6"/>
  <c r="NQY20" i="6"/>
  <c r="NQX20" i="6"/>
  <c r="NQW20" i="6"/>
  <c r="NQV20" i="6"/>
  <c r="NQU20" i="6"/>
  <c r="NQT20" i="6"/>
  <c r="NQS20" i="6"/>
  <c r="NQR20" i="6"/>
  <c r="NQQ20" i="6"/>
  <c r="NQP20" i="6"/>
  <c r="NQO20" i="6"/>
  <c r="NQN20" i="6"/>
  <c r="NQM20" i="6"/>
  <c r="NQL20" i="6"/>
  <c r="NQK20" i="6"/>
  <c r="NQJ20" i="6"/>
  <c r="NQI20" i="6"/>
  <c r="NQH20" i="6"/>
  <c r="NQG20" i="6"/>
  <c r="NQF20" i="6"/>
  <c r="NQE20" i="6"/>
  <c r="NQD20" i="6"/>
  <c r="NQC20" i="6"/>
  <c r="NQB20" i="6"/>
  <c r="NQA20" i="6"/>
  <c r="NPZ20" i="6"/>
  <c r="NPY20" i="6"/>
  <c r="NPX20" i="6"/>
  <c r="NPW20" i="6"/>
  <c r="NPV20" i="6"/>
  <c r="NPU20" i="6"/>
  <c r="NPT20" i="6"/>
  <c r="NPS20" i="6"/>
  <c r="NPR20" i="6"/>
  <c r="NPQ20" i="6"/>
  <c r="NPP20" i="6"/>
  <c r="NPO20" i="6"/>
  <c r="NPN20" i="6"/>
  <c r="NPM20" i="6"/>
  <c r="NPL20" i="6"/>
  <c r="NPK20" i="6"/>
  <c r="NPJ20" i="6"/>
  <c r="NPI20" i="6"/>
  <c r="NPH20" i="6"/>
  <c r="NPG20" i="6"/>
  <c r="NPF20" i="6"/>
  <c r="NPE20" i="6"/>
  <c r="NPD20" i="6"/>
  <c r="NPC20" i="6"/>
  <c r="NPB20" i="6"/>
  <c r="NPA20" i="6"/>
  <c r="NOZ20" i="6"/>
  <c r="NOY20" i="6"/>
  <c r="NOX20" i="6"/>
  <c r="NOW20" i="6"/>
  <c r="NOV20" i="6"/>
  <c r="NOU20" i="6"/>
  <c r="NOT20" i="6"/>
  <c r="NOS20" i="6"/>
  <c r="NOR20" i="6"/>
  <c r="NOQ20" i="6"/>
  <c r="NOP20" i="6"/>
  <c r="NOO20" i="6"/>
  <c r="NON20" i="6"/>
  <c r="NOM20" i="6"/>
  <c r="NOL20" i="6"/>
  <c r="NOK20" i="6"/>
  <c r="NOJ20" i="6"/>
  <c r="NOI20" i="6"/>
  <c r="NOH20" i="6"/>
  <c r="NOG20" i="6"/>
  <c r="NOF20" i="6"/>
  <c r="NOE20" i="6"/>
  <c r="NOD20" i="6"/>
  <c r="NOC20" i="6"/>
  <c r="NOB20" i="6"/>
  <c r="NOA20" i="6"/>
  <c r="NNZ20" i="6"/>
  <c r="NNY20" i="6"/>
  <c r="NNX20" i="6"/>
  <c r="NNW20" i="6"/>
  <c r="NNV20" i="6"/>
  <c r="NNU20" i="6"/>
  <c r="NNT20" i="6"/>
  <c r="NNS20" i="6"/>
  <c r="NNR20" i="6"/>
  <c r="NNQ20" i="6"/>
  <c r="NNP20" i="6"/>
  <c r="NNO20" i="6"/>
  <c r="NNN20" i="6"/>
  <c r="NNM20" i="6"/>
  <c r="NNL20" i="6"/>
  <c r="NNK20" i="6"/>
  <c r="NNJ20" i="6"/>
  <c r="NNI20" i="6"/>
  <c r="NNH20" i="6"/>
  <c r="NNG20" i="6"/>
  <c r="NNF20" i="6"/>
  <c r="NNE20" i="6"/>
  <c r="NND20" i="6"/>
  <c r="NNC20" i="6"/>
  <c r="NNB20" i="6"/>
  <c r="NNA20" i="6"/>
  <c r="NMZ20" i="6"/>
  <c r="NMY20" i="6"/>
  <c r="NMX20" i="6"/>
  <c r="NMW20" i="6"/>
  <c r="NMV20" i="6"/>
  <c r="NMU20" i="6"/>
  <c r="NMT20" i="6"/>
  <c r="NMS20" i="6"/>
  <c r="NMR20" i="6"/>
  <c r="NMQ20" i="6"/>
  <c r="NMP20" i="6"/>
  <c r="NMO20" i="6"/>
  <c r="NMN20" i="6"/>
  <c r="NMM20" i="6"/>
  <c r="NML20" i="6"/>
  <c r="NMK20" i="6"/>
  <c r="NMJ20" i="6"/>
  <c r="NMI20" i="6"/>
  <c r="NMH20" i="6"/>
  <c r="NMG20" i="6"/>
  <c r="NMF20" i="6"/>
  <c r="NME20" i="6"/>
  <c r="NMD20" i="6"/>
  <c r="NMC20" i="6"/>
  <c r="NMB20" i="6"/>
  <c r="NMA20" i="6"/>
  <c r="NLZ20" i="6"/>
  <c r="NLY20" i="6"/>
  <c r="NLX20" i="6"/>
  <c r="NLW20" i="6"/>
  <c r="NLV20" i="6"/>
  <c r="NLU20" i="6"/>
  <c r="NLT20" i="6"/>
  <c r="NLS20" i="6"/>
  <c r="NLR20" i="6"/>
  <c r="NLQ20" i="6"/>
  <c r="NLP20" i="6"/>
  <c r="NLO20" i="6"/>
  <c r="NLN20" i="6"/>
  <c r="NLM20" i="6"/>
  <c r="NLL20" i="6"/>
  <c r="NLK20" i="6"/>
  <c r="NLJ20" i="6"/>
  <c r="NLI20" i="6"/>
  <c r="NLH20" i="6"/>
  <c r="NLG20" i="6"/>
  <c r="NLF20" i="6"/>
  <c r="NLE20" i="6"/>
  <c r="NLD20" i="6"/>
  <c r="NLC20" i="6"/>
  <c r="NLB20" i="6"/>
  <c r="NLA20" i="6"/>
  <c r="NKZ20" i="6"/>
  <c r="NKY20" i="6"/>
  <c r="NKX20" i="6"/>
  <c r="NKW20" i="6"/>
  <c r="NKV20" i="6"/>
  <c r="NKU20" i="6"/>
  <c r="NKT20" i="6"/>
  <c r="NKS20" i="6"/>
  <c r="NKR20" i="6"/>
  <c r="NKQ20" i="6"/>
  <c r="NKP20" i="6"/>
  <c r="NKO20" i="6"/>
  <c r="NKN20" i="6"/>
  <c r="NKM20" i="6"/>
  <c r="NKL20" i="6"/>
  <c r="NKK20" i="6"/>
  <c r="NKJ20" i="6"/>
  <c r="NKI20" i="6"/>
  <c r="NKH20" i="6"/>
  <c r="NKG20" i="6"/>
  <c r="NKF20" i="6"/>
  <c r="NKE20" i="6"/>
  <c r="NKD20" i="6"/>
  <c r="NKC20" i="6"/>
  <c r="NKB20" i="6"/>
  <c r="NKA20" i="6"/>
  <c r="NJZ20" i="6"/>
  <c r="NJY20" i="6"/>
  <c r="NJX20" i="6"/>
  <c r="NJW20" i="6"/>
  <c r="NJV20" i="6"/>
  <c r="NJU20" i="6"/>
  <c r="NJT20" i="6"/>
  <c r="NJS20" i="6"/>
  <c r="NJR20" i="6"/>
  <c r="NJQ20" i="6"/>
  <c r="NJP20" i="6"/>
  <c r="NJO20" i="6"/>
  <c r="NJN20" i="6"/>
  <c r="NJM20" i="6"/>
  <c r="NJL20" i="6"/>
  <c r="NJK20" i="6"/>
  <c r="NJJ20" i="6"/>
  <c r="NJI20" i="6"/>
  <c r="NJH20" i="6"/>
  <c r="NJG20" i="6"/>
  <c r="NJF20" i="6"/>
  <c r="NJE20" i="6"/>
  <c r="NJD20" i="6"/>
  <c r="NJC20" i="6"/>
  <c r="NJB20" i="6"/>
  <c r="NJA20" i="6"/>
  <c r="NIZ20" i="6"/>
  <c r="NIY20" i="6"/>
  <c r="NIX20" i="6"/>
  <c r="NIW20" i="6"/>
  <c r="NIV20" i="6"/>
  <c r="NIU20" i="6"/>
  <c r="NIT20" i="6"/>
  <c r="NIS20" i="6"/>
  <c r="NIR20" i="6"/>
  <c r="NIQ20" i="6"/>
  <c r="NIP20" i="6"/>
  <c r="NIO20" i="6"/>
  <c r="NIN20" i="6"/>
  <c r="NIM20" i="6"/>
  <c r="NIL20" i="6"/>
  <c r="NIK20" i="6"/>
  <c r="NIJ20" i="6"/>
  <c r="NII20" i="6"/>
  <c r="NIH20" i="6"/>
  <c r="NIG20" i="6"/>
  <c r="NIF20" i="6"/>
  <c r="NIE20" i="6"/>
  <c r="NID20" i="6"/>
  <c r="NIC20" i="6"/>
  <c r="NIB20" i="6"/>
  <c r="NIA20" i="6"/>
  <c r="NHZ20" i="6"/>
  <c r="NHY20" i="6"/>
  <c r="NHX20" i="6"/>
  <c r="NHW20" i="6"/>
  <c r="NHV20" i="6"/>
  <c r="NHU20" i="6"/>
  <c r="NHT20" i="6"/>
  <c r="NHS20" i="6"/>
  <c r="NHR20" i="6"/>
  <c r="NHQ20" i="6"/>
  <c r="NHP20" i="6"/>
  <c r="NHO20" i="6"/>
  <c r="NHN20" i="6"/>
  <c r="NHM20" i="6"/>
  <c r="NHL20" i="6"/>
  <c r="NHK20" i="6"/>
  <c r="NHJ20" i="6"/>
  <c r="NHI20" i="6"/>
  <c r="NHH20" i="6"/>
  <c r="NHG20" i="6"/>
  <c r="NHF20" i="6"/>
  <c r="NHE20" i="6"/>
  <c r="NHD20" i="6"/>
  <c r="NHC20" i="6"/>
  <c r="NHB20" i="6"/>
  <c r="NHA20" i="6"/>
  <c r="NGZ20" i="6"/>
  <c r="NGY20" i="6"/>
  <c r="NGX20" i="6"/>
  <c r="NGW20" i="6"/>
  <c r="NGV20" i="6"/>
  <c r="NGU20" i="6"/>
  <c r="NGT20" i="6"/>
  <c r="NGS20" i="6"/>
  <c r="NGR20" i="6"/>
  <c r="NGQ20" i="6"/>
  <c r="NGP20" i="6"/>
  <c r="NGO20" i="6"/>
  <c r="NGN20" i="6"/>
  <c r="NGM20" i="6"/>
  <c r="NGL20" i="6"/>
  <c r="NGK20" i="6"/>
  <c r="NGJ20" i="6"/>
  <c r="NGI20" i="6"/>
  <c r="NGH20" i="6"/>
  <c r="NGG20" i="6"/>
  <c r="NGF20" i="6"/>
  <c r="NGE20" i="6"/>
  <c r="NGD20" i="6"/>
  <c r="NGC20" i="6"/>
  <c r="NGB20" i="6"/>
  <c r="NGA20" i="6"/>
  <c r="NFZ20" i="6"/>
  <c r="NFY20" i="6"/>
  <c r="NFX20" i="6"/>
  <c r="NFW20" i="6"/>
  <c r="NFV20" i="6"/>
  <c r="NFU20" i="6"/>
  <c r="NFT20" i="6"/>
  <c r="NFS20" i="6"/>
  <c r="NFR20" i="6"/>
  <c r="NFQ20" i="6"/>
  <c r="NFP20" i="6"/>
  <c r="NFO20" i="6"/>
  <c r="NFN20" i="6"/>
  <c r="NFM20" i="6"/>
  <c r="NFL20" i="6"/>
  <c r="NFK20" i="6"/>
  <c r="NFJ20" i="6"/>
  <c r="NFI20" i="6"/>
  <c r="NFH20" i="6"/>
  <c r="NFG20" i="6"/>
  <c r="NFF20" i="6"/>
  <c r="NFE20" i="6"/>
  <c r="NFD20" i="6"/>
  <c r="NFC20" i="6"/>
  <c r="NFB20" i="6"/>
  <c r="NFA20" i="6"/>
  <c r="NEZ20" i="6"/>
  <c r="NEY20" i="6"/>
  <c r="NEX20" i="6"/>
  <c r="NEW20" i="6"/>
  <c r="NEV20" i="6"/>
  <c r="NEU20" i="6"/>
  <c r="NET20" i="6"/>
  <c r="NES20" i="6"/>
  <c r="NER20" i="6"/>
  <c r="NEQ20" i="6"/>
  <c r="NEP20" i="6"/>
  <c r="NEO20" i="6"/>
  <c r="NEN20" i="6"/>
  <c r="NEM20" i="6"/>
  <c r="NEL20" i="6"/>
  <c r="NEK20" i="6"/>
  <c r="NEJ20" i="6"/>
  <c r="NEI20" i="6"/>
  <c r="NEH20" i="6"/>
  <c r="NEG20" i="6"/>
  <c r="NEF20" i="6"/>
  <c r="NEE20" i="6"/>
  <c r="NED20" i="6"/>
  <c r="NEC20" i="6"/>
  <c r="NEB20" i="6"/>
  <c r="NEA20" i="6"/>
  <c r="NDZ20" i="6"/>
  <c r="NDY20" i="6"/>
  <c r="NDX20" i="6"/>
  <c r="NDW20" i="6"/>
  <c r="NDV20" i="6"/>
  <c r="NDU20" i="6"/>
  <c r="NDT20" i="6"/>
  <c r="NDS20" i="6"/>
  <c r="NDR20" i="6"/>
  <c r="NDQ20" i="6"/>
  <c r="NDP20" i="6"/>
  <c r="NDO20" i="6"/>
  <c r="NDN20" i="6"/>
  <c r="NDM20" i="6"/>
  <c r="NDL20" i="6"/>
  <c r="NDK20" i="6"/>
  <c r="NDJ20" i="6"/>
  <c r="NDI20" i="6"/>
  <c r="NDH20" i="6"/>
  <c r="NDG20" i="6"/>
  <c r="NDF20" i="6"/>
  <c r="NDE20" i="6"/>
  <c r="NDD20" i="6"/>
  <c r="NDC20" i="6"/>
  <c r="NDB20" i="6"/>
  <c r="NDA20" i="6"/>
  <c r="NCZ20" i="6"/>
  <c r="NCY20" i="6"/>
  <c r="NCX20" i="6"/>
  <c r="NCW20" i="6"/>
  <c r="NCV20" i="6"/>
  <c r="NCU20" i="6"/>
  <c r="NCT20" i="6"/>
  <c r="NCS20" i="6"/>
  <c r="NCR20" i="6"/>
  <c r="NCQ20" i="6"/>
  <c r="NCP20" i="6"/>
  <c r="NCO20" i="6"/>
  <c r="NCN20" i="6"/>
  <c r="NCM20" i="6"/>
  <c r="NCL20" i="6"/>
  <c r="NCK20" i="6"/>
  <c r="NCJ20" i="6"/>
  <c r="NCI20" i="6"/>
  <c r="NCH20" i="6"/>
  <c r="NCG20" i="6"/>
  <c r="NCF20" i="6"/>
  <c r="NCE20" i="6"/>
  <c r="NCD20" i="6"/>
  <c r="NCC20" i="6"/>
  <c r="NCB20" i="6"/>
  <c r="NCA20" i="6"/>
  <c r="NBZ20" i="6"/>
  <c r="NBY20" i="6"/>
  <c r="NBX20" i="6"/>
  <c r="NBW20" i="6"/>
  <c r="NBV20" i="6"/>
  <c r="NBU20" i="6"/>
  <c r="NBT20" i="6"/>
  <c r="NBS20" i="6"/>
  <c r="NBR20" i="6"/>
  <c r="NBQ20" i="6"/>
  <c r="NBP20" i="6"/>
  <c r="NBO20" i="6"/>
  <c r="NBN20" i="6"/>
  <c r="NBM20" i="6"/>
  <c r="NBL20" i="6"/>
  <c r="NBK20" i="6"/>
  <c r="NBJ20" i="6"/>
  <c r="NBI20" i="6"/>
  <c r="NBH20" i="6"/>
  <c r="NBG20" i="6"/>
  <c r="NBF20" i="6"/>
  <c r="NBE20" i="6"/>
  <c r="NBD20" i="6"/>
  <c r="NBC20" i="6"/>
  <c r="NBB20" i="6"/>
  <c r="NBA20" i="6"/>
  <c r="NAZ20" i="6"/>
  <c r="NAY20" i="6"/>
  <c r="NAX20" i="6"/>
  <c r="NAW20" i="6"/>
  <c r="NAV20" i="6"/>
  <c r="NAU20" i="6"/>
  <c r="NAT20" i="6"/>
  <c r="NAS20" i="6"/>
  <c r="NAR20" i="6"/>
  <c r="NAQ20" i="6"/>
  <c r="NAP20" i="6"/>
  <c r="NAO20" i="6"/>
  <c r="NAN20" i="6"/>
  <c r="NAM20" i="6"/>
  <c r="NAL20" i="6"/>
  <c r="NAK20" i="6"/>
  <c r="NAJ20" i="6"/>
  <c r="NAI20" i="6"/>
  <c r="NAH20" i="6"/>
  <c r="NAG20" i="6"/>
  <c r="NAF20" i="6"/>
  <c r="NAE20" i="6"/>
  <c r="NAD20" i="6"/>
  <c r="NAC20" i="6"/>
  <c r="NAB20" i="6"/>
  <c r="NAA20" i="6"/>
  <c r="MZZ20" i="6"/>
  <c r="MZY20" i="6"/>
  <c r="MZX20" i="6"/>
  <c r="MZW20" i="6"/>
  <c r="MZV20" i="6"/>
  <c r="MZU20" i="6"/>
  <c r="MZT20" i="6"/>
  <c r="MZS20" i="6"/>
  <c r="MZR20" i="6"/>
  <c r="MZQ20" i="6"/>
  <c r="MZP20" i="6"/>
  <c r="MZO20" i="6"/>
  <c r="MZN20" i="6"/>
  <c r="MZM20" i="6"/>
  <c r="MZL20" i="6"/>
  <c r="MZK20" i="6"/>
  <c r="MZJ20" i="6"/>
  <c r="MZI20" i="6"/>
  <c r="MZH20" i="6"/>
  <c r="MZG20" i="6"/>
  <c r="MZF20" i="6"/>
  <c r="MZE20" i="6"/>
  <c r="MZD20" i="6"/>
  <c r="MZC20" i="6"/>
  <c r="MZB20" i="6"/>
  <c r="MZA20" i="6"/>
  <c r="MYZ20" i="6"/>
  <c r="MYY20" i="6"/>
  <c r="MYX20" i="6"/>
  <c r="MYW20" i="6"/>
  <c r="MYV20" i="6"/>
  <c r="MYU20" i="6"/>
  <c r="MYT20" i="6"/>
  <c r="MYS20" i="6"/>
  <c r="MYR20" i="6"/>
  <c r="MYQ20" i="6"/>
  <c r="MYP20" i="6"/>
  <c r="MYO20" i="6"/>
  <c r="MYN20" i="6"/>
  <c r="MYM20" i="6"/>
  <c r="MYL20" i="6"/>
  <c r="MYK20" i="6"/>
  <c r="MYJ20" i="6"/>
  <c r="MYI20" i="6"/>
  <c r="MYH20" i="6"/>
  <c r="MYG20" i="6"/>
  <c r="MYF20" i="6"/>
  <c r="MYE20" i="6"/>
  <c r="MYD20" i="6"/>
  <c r="MYC20" i="6"/>
  <c r="MYB20" i="6"/>
  <c r="MYA20" i="6"/>
  <c r="MXZ20" i="6"/>
  <c r="MXY20" i="6"/>
  <c r="MXX20" i="6"/>
  <c r="MXW20" i="6"/>
  <c r="MXV20" i="6"/>
  <c r="MXU20" i="6"/>
  <c r="MXT20" i="6"/>
  <c r="MXS20" i="6"/>
  <c r="MXR20" i="6"/>
  <c r="MXQ20" i="6"/>
  <c r="MXP20" i="6"/>
  <c r="MXO20" i="6"/>
  <c r="MXN20" i="6"/>
  <c r="MXM20" i="6"/>
  <c r="MXL20" i="6"/>
  <c r="MXK20" i="6"/>
  <c r="MXJ20" i="6"/>
  <c r="MXI20" i="6"/>
  <c r="MXH20" i="6"/>
  <c r="MXG20" i="6"/>
  <c r="MXF20" i="6"/>
  <c r="MXE20" i="6"/>
  <c r="MXD20" i="6"/>
  <c r="MXC20" i="6"/>
  <c r="MXB20" i="6"/>
  <c r="MXA20" i="6"/>
  <c r="MWZ20" i="6"/>
  <c r="MWY20" i="6"/>
  <c r="MWX20" i="6"/>
  <c r="MWW20" i="6"/>
  <c r="MWV20" i="6"/>
  <c r="MWU20" i="6"/>
  <c r="MWT20" i="6"/>
  <c r="MWS20" i="6"/>
  <c r="MWR20" i="6"/>
  <c r="MWQ20" i="6"/>
  <c r="MWP20" i="6"/>
  <c r="MWO20" i="6"/>
  <c r="MWN20" i="6"/>
  <c r="MWM20" i="6"/>
  <c r="MWL20" i="6"/>
  <c r="MWK20" i="6"/>
  <c r="MWJ20" i="6"/>
  <c r="MWI20" i="6"/>
  <c r="MWH20" i="6"/>
  <c r="MWG20" i="6"/>
  <c r="MWF20" i="6"/>
  <c r="MWE20" i="6"/>
  <c r="MWD20" i="6"/>
  <c r="MWC20" i="6"/>
  <c r="MWB20" i="6"/>
  <c r="MWA20" i="6"/>
  <c r="MVZ20" i="6"/>
  <c r="MVY20" i="6"/>
  <c r="MVX20" i="6"/>
  <c r="MVW20" i="6"/>
  <c r="MVV20" i="6"/>
  <c r="MVU20" i="6"/>
  <c r="MVT20" i="6"/>
  <c r="MVS20" i="6"/>
  <c r="MVR20" i="6"/>
  <c r="MVQ20" i="6"/>
  <c r="MVP20" i="6"/>
  <c r="MVO20" i="6"/>
  <c r="MVN20" i="6"/>
  <c r="MVM20" i="6"/>
  <c r="MVL20" i="6"/>
  <c r="MVK20" i="6"/>
  <c r="MVJ20" i="6"/>
  <c r="MVI20" i="6"/>
  <c r="MVH20" i="6"/>
  <c r="MVG20" i="6"/>
  <c r="MVF20" i="6"/>
  <c r="MVE20" i="6"/>
  <c r="MVD20" i="6"/>
  <c r="MVC20" i="6"/>
  <c r="MVB20" i="6"/>
  <c r="MVA20" i="6"/>
  <c r="MUZ20" i="6"/>
  <c r="MUY20" i="6"/>
  <c r="MUX20" i="6"/>
  <c r="MUW20" i="6"/>
  <c r="MUV20" i="6"/>
  <c r="MUU20" i="6"/>
  <c r="MUT20" i="6"/>
  <c r="MUS20" i="6"/>
  <c r="MUR20" i="6"/>
  <c r="MUQ20" i="6"/>
  <c r="MUP20" i="6"/>
  <c r="MUO20" i="6"/>
  <c r="MUN20" i="6"/>
  <c r="MUM20" i="6"/>
  <c r="MUL20" i="6"/>
  <c r="MUK20" i="6"/>
  <c r="MUJ20" i="6"/>
  <c r="MUI20" i="6"/>
  <c r="MUH20" i="6"/>
  <c r="MUG20" i="6"/>
  <c r="MUF20" i="6"/>
  <c r="MUE20" i="6"/>
  <c r="MUD20" i="6"/>
  <c r="MUC20" i="6"/>
  <c r="MUB20" i="6"/>
  <c r="MUA20" i="6"/>
  <c r="MTZ20" i="6"/>
  <c r="MTY20" i="6"/>
  <c r="MTX20" i="6"/>
  <c r="MTW20" i="6"/>
  <c r="MTV20" i="6"/>
  <c r="MTU20" i="6"/>
  <c r="MTT20" i="6"/>
  <c r="MTS20" i="6"/>
  <c r="MTR20" i="6"/>
  <c r="MTQ20" i="6"/>
  <c r="MTP20" i="6"/>
  <c r="MTO20" i="6"/>
  <c r="MTN20" i="6"/>
  <c r="MTM20" i="6"/>
  <c r="MTL20" i="6"/>
  <c r="MTK20" i="6"/>
  <c r="MTJ20" i="6"/>
  <c r="MTI20" i="6"/>
  <c r="MTH20" i="6"/>
  <c r="MTG20" i="6"/>
  <c r="MTF20" i="6"/>
  <c r="MTE20" i="6"/>
  <c r="MTD20" i="6"/>
  <c r="MTC20" i="6"/>
  <c r="MTB20" i="6"/>
  <c r="MTA20" i="6"/>
  <c r="MSZ20" i="6"/>
  <c r="MSY20" i="6"/>
  <c r="MSX20" i="6"/>
  <c r="MSW20" i="6"/>
  <c r="MSV20" i="6"/>
  <c r="MSU20" i="6"/>
  <c r="MST20" i="6"/>
  <c r="MSS20" i="6"/>
  <c r="MSR20" i="6"/>
  <c r="MSQ20" i="6"/>
  <c r="MSP20" i="6"/>
  <c r="MSO20" i="6"/>
  <c r="MSN20" i="6"/>
  <c r="MSM20" i="6"/>
  <c r="MSL20" i="6"/>
  <c r="MSK20" i="6"/>
  <c r="MSJ20" i="6"/>
  <c r="MSI20" i="6"/>
  <c r="MSH20" i="6"/>
  <c r="MSG20" i="6"/>
  <c r="MSF20" i="6"/>
  <c r="MSE20" i="6"/>
  <c r="MSD20" i="6"/>
  <c r="MSC20" i="6"/>
  <c r="MSB20" i="6"/>
  <c r="MSA20" i="6"/>
  <c r="MRZ20" i="6"/>
  <c r="MRY20" i="6"/>
  <c r="MRX20" i="6"/>
  <c r="MRW20" i="6"/>
  <c r="MRV20" i="6"/>
  <c r="MRU20" i="6"/>
  <c r="MRT20" i="6"/>
  <c r="MRS20" i="6"/>
  <c r="MRR20" i="6"/>
  <c r="MRQ20" i="6"/>
  <c r="MRP20" i="6"/>
  <c r="MRO20" i="6"/>
  <c r="MRN20" i="6"/>
  <c r="MRM20" i="6"/>
  <c r="MRL20" i="6"/>
  <c r="MRK20" i="6"/>
  <c r="MRJ20" i="6"/>
  <c r="MRI20" i="6"/>
  <c r="MRH20" i="6"/>
  <c r="MRG20" i="6"/>
  <c r="MRF20" i="6"/>
  <c r="MRE20" i="6"/>
  <c r="MRD20" i="6"/>
  <c r="MRC20" i="6"/>
  <c r="MRB20" i="6"/>
  <c r="MRA20" i="6"/>
  <c r="MQZ20" i="6"/>
  <c r="MQY20" i="6"/>
  <c r="MQX20" i="6"/>
  <c r="MQW20" i="6"/>
  <c r="MQV20" i="6"/>
  <c r="MQU20" i="6"/>
  <c r="MQT20" i="6"/>
  <c r="MQS20" i="6"/>
  <c r="MQR20" i="6"/>
  <c r="MQQ20" i="6"/>
  <c r="MQP20" i="6"/>
  <c r="MQO20" i="6"/>
  <c r="MQN20" i="6"/>
  <c r="MQM20" i="6"/>
  <c r="MQL20" i="6"/>
  <c r="MQK20" i="6"/>
  <c r="MQJ20" i="6"/>
  <c r="MQI20" i="6"/>
  <c r="MQH20" i="6"/>
  <c r="MQG20" i="6"/>
  <c r="MQF20" i="6"/>
  <c r="MQE20" i="6"/>
  <c r="MQD20" i="6"/>
  <c r="MQC20" i="6"/>
  <c r="MQB20" i="6"/>
  <c r="MQA20" i="6"/>
  <c r="MPZ20" i="6"/>
  <c r="MPY20" i="6"/>
  <c r="MPX20" i="6"/>
  <c r="MPW20" i="6"/>
  <c r="MPV20" i="6"/>
  <c r="MPU20" i="6"/>
  <c r="MPT20" i="6"/>
  <c r="MPS20" i="6"/>
  <c r="MPR20" i="6"/>
  <c r="MPQ20" i="6"/>
  <c r="MPP20" i="6"/>
  <c r="MPO20" i="6"/>
  <c r="MPN20" i="6"/>
  <c r="MPM20" i="6"/>
  <c r="MPL20" i="6"/>
  <c r="MPK20" i="6"/>
  <c r="MPJ20" i="6"/>
  <c r="MPI20" i="6"/>
  <c r="MPH20" i="6"/>
  <c r="MPG20" i="6"/>
  <c r="MPF20" i="6"/>
  <c r="MPE20" i="6"/>
  <c r="MPD20" i="6"/>
  <c r="MPC20" i="6"/>
  <c r="MPB20" i="6"/>
  <c r="MPA20" i="6"/>
  <c r="MOZ20" i="6"/>
  <c r="MOY20" i="6"/>
  <c r="MOX20" i="6"/>
  <c r="MOW20" i="6"/>
  <c r="MOV20" i="6"/>
  <c r="MOU20" i="6"/>
  <c r="MOT20" i="6"/>
  <c r="MOS20" i="6"/>
  <c r="MOR20" i="6"/>
  <c r="MOQ20" i="6"/>
  <c r="MOP20" i="6"/>
  <c r="MOO20" i="6"/>
  <c r="MON20" i="6"/>
  <c r="MOM20" i="6"/>
  <c r="MOL20" i="6"/>
  <c r="MOK20" i="6"/>
  <c r="MOJ20" i="6"/>
  <c r="MOI20" i="6"/>
  <c r="MOH20" i="6"/>
  <c r="MOG20" i="6"/>
  <c r="MOF20" i="6"/>
  <c r="MOE20" i="6"/>
  <c r="MOD20" i="6"/>
  <c r="MOC20" i="6"/>
  <c r="MOB20" i="6"/>
  <c r="MOA20" i="6"/>
  <c r="MNZ20" i="6"/>
  <c r="MNY20" i="6"/>
  <c r="MNX20" i="6"/>
  <c r="MNW20" i="6"/>
  <c r="MNV20" i="6"/>
  <c r="MNU20" i="6"/>
  <c r="MNT20" i="6"/>
  <c r="MNS20" i="6"/>
  <c r="MNR20" i="6"/>
  <c r="MNQ20" i="6"/>
  <c r="MNP20" i="6"/>
  <c r="MNO20" i="6"/>
  <c r="MNN20" i="6"/>
  <c r="MNM20" i="6"/>
  <c r="MNL20" i="6"/>
  <c r="MNK20" i="6"/>
  <c r="MNJ20" i="6"/>
  <c r="MNI20" i="6"/>
  <c r="MNH20" i="6"/>
  <c r="MNG20" i="6"/>
  <c r="MNF20" i="6"/>
  <c r="MNE20" i="6"/>
  <c r="MND20" i="6"/>
  <c r="MNC20" i="6"/>
  <c r="MNB20" i="6"/>
  <c r="MNA20" i="6"/>
  <c r="MMZ20" i="6"/>
  <c r="MMY20" i="6"/>
  <c r="MMX20" i="6"/>
  <c r="MMW20" i="6"/>
  <c r="MMV20" i="6"/>
  <c r="MMU20" i="6"/>
  <c r="MMT20" i="6"/>
  <c r="MMS20" i="6"/>
  <c r="MMR20" i="6"/>
  <c r="MMQ20" i="6"/>
  <c r="MMP20" i="6"/>
  <c r="MMO20" i="6"/>
  <c r="MMN20" i="6"/>
  <c r="MMM20" i="6"/>
  <c r="MML20" i="6"/>
  <c r="MMK20" i="6"/>
  <c r="MMJ20" i="6"/>
  <c r="MMI20" i="6"/>
  <c r="MMH20" i="6"/>
  <c r="MMG20" i="6"/>
  <c r="MMF20" i="6"/>
  <c r="MME20" i="6"/>
  <c r="MMD20" i="6"/>
  <c r="MMC20" i="6"/>
  <c r="MMB20" i="6"/>
  <c r="MMA20" i="6"/>
  <c r="MLZ20" i="6"/>
  <c r="MLY20" i="6"/>
  <c r="MLX20" i="6"/>
  <c r="MLW20" i="6"/>
  <c r="MLV20" i="6"/>
  <c r="MLU20" i="6"/>
  <c r="MLT20" i="6"/>
  <c r="MLS20" i="6"/>
  <c r="MLR20" i="6"/>
  <c r="MLQ20" i="6"/>
  <c r="MLP20" i="6"/>
  <c r="MLO20" i="6"/>
  <c r="MLN20" i="6"/>
  <c r="MLM20" i="6"/>
  <c r="MLL20" i="6"/>
  <c r="MLK20" i="6"/>
  <c r="MLJ20" i="6"/>
  <c r="MLI20" i="6"/>
  <c r="MLH20" i="6"/>
  <c r="MLG20" i="6"/>
  <c r="MLF20" i="6"/>
  <c r="MLE20" i="6"/>
  <c r="MLD20" i="6"/>
  <c r="MLC20" i="6"/>
  <c r="MLB20" i="6"/>
  <c r="MLA20" i="6"/>
  <c r="MKZ20" i="6"/>
  <c r="MKY20" i="6"/>
  <c r="MKX20" i="6"/>
  <c r="MKW20" i="6"/>
  <c r="MKV20" i="6"/>
  <c r="MKU20" i="6"/>
  <c r="MKT20" i="6"/>
  <c r="MKS20" i="6"/>
  <c r="MKR20" i="6"/>
  <c r="MKQ20" i="6"/>
  <c r="MKP20" i="6"/>
  <c r="MKO20" i="6"/>
  <c r="MKN20" i="6"/>
  <c r="MKM20" i="6"/>
  <c r="MKL20" i="6"/>
  <c r="MKK20" i="6"/>
  <c r="MKJ20" i="6"/>
  <c r="MKI20" i="6"/>
  <c r="MKH20" i="6"/>
  <c r="MKG20" i="6"/>
  <c r="MKF20" i="6"/>
  <c r="MKE20" i="6"/>
  <c r="MKD20" i="6"/>
  <c r="MKC20" i="6"/>
  <c r="MKB20" i="6"/>
  <c r="MKA20" i="6"/>
  <c r="MJZ20" i="6"/>
  <c r="MJY20" i="6"/>
  <c r="MJX20" i="6"/>
  <c r="MJW20" i="6"/>
  <c r="MJV20" i="6"/>
  <c r="MJU20" i="6"/>
  <c r="MJT20" i="6"/>
  <c r="MJS20" i="6"/>
  <c r="MJR20" i="6"/>
  <c r="MJQ20" i="6"/>
  <c r="MJP20" i="6"/>
  <c r="MJO20" i="6"/>
  <c r="MJN20" i="6"/>
  <c r="MJM20" i="6"/>
  <c r="MJL20" i="6"/>
  <c r="MJK20" i="6"/>
  <c r="MJJ20" i="6"/>
  <c r="MJI20" i="6"/>
  <c r="MJH20" i="6"/>
  <c r="MJG20" i="6"/>
  <c r="MJF20" i="6"/>
  <c r="MJE20" i="6"/>
  <c r="MJD20" i="6"/>
  <c r="MJC20" i="6"/>
  <c r="MJB20" i="6"/>
  <c r="MJA20" i="6"/>
  <c r="MIZ20" i="6"/>
  <c r="MIY20" i="6"/>
  <c r="MIX20" i="6"/>
  <c r="MIW20" i="6"/>
  <c r="MIV20" i="6"/>
  <c r="MIU20" i="6"/>
  <c r="MIT20" i="6"/>
  <c r="MIS20" i="6"/>
  <c r="MIR20" i="6"/>
  <c r="MIQ20" i="6"/>
  <c r="MIP20" i="6"/>
  <c r="MIO20" i="6"/>
  <c r="MIN20" i="6"/>
  <c r="MIM20" i="6"/>
  <c r="MIL20" i="6"/>
  <c r="MIK20" i="6"/>
  <c r="MIJ20" i="6"/>
  <c r="MII20" i="6"/>
  <c r="MIH20" i="6"/>
  <c r="MIG20" i="6"/>
  <c r="MIF20" i="6"/>
  <c r="MIE20" i="6"/>
  <c r="MID20" i="6"/>
  <c r="MIC20" i="6"/>
  <c r="MIB20" i="6"/>
  <c r="MIA20" i="6"/>
  <c r="MHZ20" i="6"/>
  <c r="MHY20" i="6"/>
  <c r="MHX20" i="6"/>
  <c r="MHW20" i="6"/>
  <c r="MHV20" i="6"/>
  <c r="MHU20" i="6"/>
  <c r="MHT20" i="6"/>
  <c r="MHS20" i="6"/>
  <c r="MHR20" i="6"/>
  <c r="MHQ20" i="6"/>
  <c r="MHP20" i="6"/>
  <c r="MHO20" i="6"/>
  <c r="MHN20" i="6"/>
  <c r="MHM20" i="6"/>
  <c r="MHL20" i="6"/>
  <c r="MHK20" i="6"/>
  <c r="MHJ20" i="6"/>
  <c r="MHI20" i="6"/>
  <c r="MHH20" i="6"/>
  <c r="MHG20" i="6"/>
  <c r="MHF20" i="6"/>
  <c r="MHE20" i="6"/>
  <c r="MHD20" i="6"/>
  <c r="MHC20" i="6"/>
  <c r="MHB20" i="6"/>
  <c r="MHA20" i="6"/>
  <c r="MGZ20" i="6"/>
  <c r="MGY20" i="6"/>
  <c r="MGX20" i="6"/>
  <c r="MGW20" i="6"/>
  <c r="MGV20" i="6"/>
  <c r="MGU20" i="6"/>
  <c r="MGT20" i="6"/>
  <c r="MGS20" i="6"/>
  <c r="MGR20" i="6"/>
  <c r="MGQ20" i="6"/>
  <c r="MGP20" i="6"/>
  <c r="MGO20" i="6"/>
  <c r="MGN20" i="6"/>
  <c r="MGM20" i="6"/>
  <c r="MGL20" i="6"/>
  <c r="MGK20" i="6"/>
  <c r="MGJ20" i="6"/>
  <c r="MGI20" i="6"/>
  <c r="MGH20" i="6"/>
  <c r="MGG20" i="6"/>
  <c r="MGF20" i="6"/>
  <c r="MGE20" i="6"/>
  <c r="MGD20" i="6"/>
  <c r="MGC20" i="6"/>
  <c r="MGB20" i="6"/>
  <c r="MGA20" i="6"/>
  <c r="MFZ20" i="6"/>
  <c r="MFY20" i="6"/>
  <c r="MFX20" i="6"/>
  <c r="MFW20" i="6"/>
  <c r="MFV20" i="6"/>
  <c r="MFU20" i="6"/>
  <c r="MFT20" i="6"/>
  <c r="MFS20" i="6"/>
  <c r="MFR20" i="6"/>
  <c r="MFQ20" i="6"/>
  <c r="MFP20" i="6"/>
  <c r="MFO20" i="6"/>
  <c r="MFN20" i="6"/>
  <c r="MFM20" i="6"/>
  <c r="MFL20" i="6"/>
  <c r="MFK20" i="6"/>
  <c r="MFJ20" i="6"/>
  <c r="MFI20" i="6"/>
  <c r="MFH20" i="6"/>
  <c r="MFG20" i="6"/>
  <c r="MFF20" i="6"/>
  <c r="MFE20" i="6"/>
  <c r="MFD20" i="6"/>
  <c r="MFC20" i="6"/>
  <c r="MFB20" i="6"/>
  <c r="MFA20" i="6"/>
  <c r="MEZ20" i="6"/>
  <c r="MEY20" i="6"/>
  <c r="MEX20" i="6"/>
  <c r="MEW20" i="6"/>
  <c r="MEV20" i="6"/>
  <c r="MEU20" i="6"/>
  <c r="MET20" i="6"/>
  <c r="MES20" i="6"/>
  <c r="MER20" i="6"/>
  <c r="MEQ20" i="6"/>
  <c r="MEP20" i="6"/>
  <c r="MEO20" i="6"/>
  <c r="MEN20" i="6"/>
  <c r="MEM20" i="6"/>
  <c r="MEL20" i="6"/>
  <c r="MEK20" i="6"/>
  <c r="MEJ20" i="6"/>
  <c r="MEI20" i="6"/>
  <c r="MEH20" i="6"/>
  <c r="MEG20" i="6"/>
  <c r="MEF20" i="6"/>
  <c r="MEE20" i="6"/>
  <c r="MED20" i="6"/>
  <c r="MEC20" i="6"/>
  <c r="MEB20" i="6"/>
  <c r="MEA20" i="6"/>
  <c r="MDZ20" i="6"/>
  <c r="MDY20" i="6"/>
  <c r="MDX20" i="6"/>
  <c r="MDW20" i="6"/>
  <c r="MDV20" i="6"/>
  <c r="MDU20" i="6"/>
  <c r="MDT20" i="6"/>
  <c r="MDS20" i="6"/>
  <c r="MDR20" i="6"/>
  <c r="MDQ20" i="6"/>
  <c r="MDP20" i="6"/>
  <c r="MDO20" i="6"/>
  <c r="MDN20" i="6"/>
  <c r="MDM20" i="6"/>
  <c r="MDL20" i="6"/>
  <c r="MDK20" i="6"/>
  <c r="MDJ20" i="6"/>
  <c r="MDI20" i="6"/>
  <c r="MDH20" i="6"/>
  <c r="MDG20" i="6"/>
  <c r="MDF20" i="6"/>
  <c r="MDE20" i="6"/>
  <c r="MDD20" i="6"/>
  <c r="MDC20" i="6"/>
  <c r="MDB20" i="6"/>
  <c r="MDA20" i="6"/>
  <c r="MCZ20" i="6"/>
  <c r="MCY20" i="6"/>
  <c r="MCX20" i="6"/>
  <c r="MCW20" i="6"/>
  <c r="MCV20" i="6"/>
  <c r="MCU20" i="6"/>
  <c r="MCT20" i="6"/>
  <c r="MCS20" i="6"/>
  <c r="MCR20" i="6"/>
  <c r="MCQ20" i="6"/>
  <c r="MCP20" i="6"/>
  <c r="MCO20" i="6"/>
  <c r="MCN20" i="6"/>
  <c r="MCM20" i="6"/>
  <c r="MCL20" i="6"/>
  <c r="MCK20" i="6"/>
  <c r="MCJ20" i="6"/>
  <c r="MCI20" i="6"/>
  <c r="MCH20" i="6"/>
  <c r="MCG20" i="6"/>
  <c r="MCF20" i="6"/>
  <c r="MCE20" i="6"/>
  <c r="MCD20" i="6"/>
  <c r="MCC20" i="6"/>
  <c r="MCB20" i="6"/>
  <c r="MCA20" i="6"/>
  <c r="MBZ20" i="6"/>
  <c r="MBY20" i="6"/>
  <c r="MBX20" i="6"/>
  <c r="MBW20" i="6"/>
  <c r="MBV20" i="6"/>
  <c r="MBU20" i="6"/>
  <c r="MBT20" i="6"/>
  <c r="MBS20" i="6"/>
  <c r="MBR20" i="6"/>
  <c r="MBQ20" i="6"/>
  <c r="MBP20" i="6"/>
  <c r="MBO20" i="6"/>
  <c r="MBN20" i="6"/>
  <c r="MBM20" i="6"/>
  <c r="MBL20" i="6"/>
  <c r="MBK20" i="6"/>
  <c r="MBJ20" i="6"/>
  <c r="MBI20" i="6"/>
  <c r="MBH20" i="6"/>
  <c r="MBG20" i="6"/>
  <c r="MBF20" i="6"/>
  <c r="MBE20" i="6"/>
  <c r="MBD20" i="6"/>
  <c r="MBC20" i="6"/>
  <c r="MBB20" i="6"/>
  <c r="MBA20" i="6"/>
  <c r="MAZ20" i="6"/>
  <c r="MAY20" i="6"/>
  <c r="MAX20" i="6"/>
  <c r="MAW20" i="6"/>
  <c r="MAV20" i="6"/>
  <c r="MAU20" i="6"/>
  <c r="MAT20" i="6"/>
  <c r="MAS20" i="6"/>
  <c r="MAR20" i="6"/>
  <c r="MAQ20" i="6"/>
  <c r="MAP20" i="6"/>
  <c r="MAO20" i="6"/>
  <c r="MAN20" i="6"/>
  <c r="MAM20" i="6"/>
  <c r="MAL20" i="6"/>
  <c r="MAK20" i="6"/>
  <c r="MAJ20" i="6"/>
  <c r="MAI20" i="6"/>
  <c r="MAH20" i="6"/>
  <c r="MAG20" i="6"/>
  <c r="MAF20" i="6"/>
  <c r="MAE20" i="6"/>
  <c r="MAD20" i="6"/>
  <c r="MAC20" i="6"/>
  <c r="MAB20" i="6"/>
  <c r="MAA20" i="6"/>
  <c r="LZZ20" i="6"/>
  <c r="LZY20" i="6"/>
  <c r="LZX20" i="6"/>
  <c r="LZW20" i="6"/>
  <c r="LZV20" i="6"/>
  <c r="LZU20" i="6"/>
  <c r="LZT20" i="6"/>
  <c r="LZS20" i="6"/>
  <c r="LZR20" i="6"/>
  <c r="LZQ20" i="6"/>
  <c r="LZP20" i="6"/>
  <c r="LZO20" i="6"/>
  <c r="LZN20" i="6"/>
  <c r="LZM20" i="6"/>
  <c r="LZL20" i="6"/>
  <c r="LZK20" i="6"/>
  <c r="LZJ20" i="6"/>
  <c r="LZI20" i="6"/>
  <c r="LZH20" i="6"/>
  <c r="LZG20" i="6"/>
  <c r="LZF20" i="6"/>
  <c r="LZE20" i="6"/>
  <c r="LZD20" i="6"/>
  <c r="LZC20" i="6"/>
  <c r="LZB20" i="6"/>
  <c r="LZA20" i="6"/>
  <c r="LYZ20" i="6"/>
  <c r="LYY20" i="6"/>
  <c r="LYX20" i="6"/>
  <c r="LYW20" i="6"/>
  <c r="LYV20" i="6"/>
  <c r="LYU20" i="6"/>
  <c r="LYT20" i="6"/>
  <c r="LYS20" i="6"/>
  <c r="LYR20" i="6"/>
  <c r="LYQ20" i="6"/>
  <c r="LYP20" i="6"/>
  <c r="LYO20" i="6"/>
  <c r="LYN20" i="6"/>
  <c r="LYM20" i="6"/>
  <c r="LYL20" i="6"/>
  <c r="LYK20" i="6"/>
  <c r="LYJ20" i="6"/>
  <c r="LYI20" i="6"/>
  <c r="LYH20" i="6"/>
  <c r="LYG20" i="6"/>
  <c r="LYF20" i="6"/>
  <c r="LYE20" i="6"/>
  <c r="LYD20" i="6"/>
  <c r="LYC20" i="6"/>
  <c r="LYB20" i="6"/>
  <c r="LYA20" i="6"/>
  <c r="LXZ20" i="6"/>
  <c r="LXY20" i="6"/>
  <c r="LXX20" i="6"/>
  <c r="LXW20" i="6"/>
  <c r="LXV20" i="6"/>
  <c r="LXU20" i="6"/>
  <c r="LXT20" i="6"/>
  <c r="LXS20" i="6"/>
  <c r="LXR20" i="6"/>
  <c r="LXQ20" i="6"/>
  <c r="LXP20" i="6"/>
  <c r="LXO20" i="6"/>
  <c r="LXN20" i="6"/>
  <c r="LXM20" i="6"/>
  <c r="LXL20" i="6"/>
  <c r="LXK20" i="6"/>
  <c r="LXJ20" i="6"/>
  <c r="LXI20" i="6"/>
  <c r="LXH20" i="6"/>
  <c r="LXG20" i="6"/>
  <c r="LXF20" i="6"/>
  <c r="LXE20" i="6"/>
  <c r="LXD20" i="6"/>
  <c r="LXC20" i="6"/>
  <c r="LXB20" i="6"/>
  <c r="LXA20" i="6"/>
  <c r="LWZ20" i="6"/>
  <c r="LWY20" i="6"/>
  <c r="LWX20" i="6"/>
  <c r="LWW20" i="6"/>
  <c r="LWV20" i="6"/>
  <c r="LWU20" i="6"/>
  <c r="LWT20" i="6"/>
  <c r="LWS20" i="6"/>
  <c r="LWR20" i="6"/>
  <c r="LWQ20" i="6"/>
  <c r="LWP20" i="6"/>
  <c r="LWO20" i="6"/>
  <c r="LWN20" i="6"/>
  <c r="LWM20" i="6"/>
  <c r="LWL20" i="6"/>
  <c r="LWK20" i="6"/>
  <c r="LWJ20" i="6"/>
  <c r="LWI20" i="6"/>
  <c r="LWH20" i="6"/>
  <c r="LWG20" i="6"/>
  <c r="LWF20" i="6"/>
  <c r="LWE20" i="6"/>
  <c r="LWD20" i="6"/>
  <c r="LWC20" i="6"/>
  <c r="LWB20" i="6"/>
  <c r="LWA20" i="6"/>
  <c r="LVZ20" i="6"/>
  <c r="LVY20" i="6"/>
  <c r="LVX20" i="6"/>
  <c r="LVW20" i="6"/>
  <c r="LVV20" i="6"/>
  <c r="LVU20" i="6"/>
  <c r="LVT20" i="6"/>
  <c r="LVS20" i="6"/>
  <c r="LVR20" i="6"/>
  <c r="LVQ20" i="6"/>
  <c r="LVP20" i="6"/>
  <c r="LVO20" i="6"/>
  <c r="LVN20" i="6"/>
  <c r="LVM20" i="6"/>
  <c r="LVL20" i="6"/>
  <c r="LVK20" i="6"/>
  <c r="LVJ20" i="6"/>
  <c r="LVI20" i="6"/>
  <c r="LVH20" i="6"/>
  <c r="LVG20" i="6"/>
  <c r="LVF20" i="6"/>
  <c r="LVE20" i="6"/>
  <c r="LVD20" i="6"/>
  <c r="LVC20" i="6"/>
  <c r="LVB20" i="6"/>
  <c r="LVA20" i="6"/>
  <c r="LUZ20" i="6"/>
  <c r="LUY20" i="6"/>
  <c r="LUX20" i="6"/>
  <c r="LUW20" i="6"/>
  <c r="LUV20" i="6"/>
  <c r="LUU20" i="6"/>
  <c r="LUT20" i="6"/>
  <c r="LUS20" i="6"/>
  <c r="LUR20" i="6"/>
  <c r="LUQ20" i="6"/>
  <c r="LUP20" i="6"/>
  <c r="LUO20" i="6"/>
  <c r="LUN20" i="6"/>
  <c r="LUM20" i="6"/>
  <c r="LUL20" i="6"/>
  <c r="LUK20" i="6"/>
  <c r="LUJ20" i="6"/>
  <c r="LUI20" i="6"/>
  <c r="LUH20" i="6"/>
  <c r="LUG20" i="6"/>
  <c r="LUF20" i="6"/>
  <c r="LUE20" i="6"/>
  <c r="LUD20" i="6"/>
  <c r="LUC20" i="6"/>
  <c r="LUB20" i="6"/>
  <c r="LUA20" i="6"/>
  <c r="LTZ20" i="6"/>
  <c r="LTY20" i="6"/>
  <c r="LTX20" i="6"/>
  <c r="LTW20" i="6"/>
  <c r="LTV20" i="6"/>
  <c r="LTU20" i="6"/>
  <c r="LTT20" i="6"/>
  <c r="LTS20" i="6"/>
  <c r="LTR20" i="6"/>
  <c r="LTQ20" i="6"/>
  <c r="LTP20" i="6"/>
  <c r="LTO20" i="6"/>
  <c r="LTN20" i="6"/>
  <c r="LTM20" i="6"/>
  <c r="LTL20" i="6"/>
  <c r="LTK20" i="6"/>
  <c r="LTJ20" i="6"/>
  <c r="LTI20" i="6"/>
  <c r="LTH20" i="6"/>
  <c r="LTG20" i="6"/>
  <c r="LTF20" i="6"/>
  <c r="LTE20" i="6"/>
  <c r="LTD20" i="6"/>
  <c r="LTC20" i="6"/>
  <c r="LTB20" i="6"/>
  <c r="LTA20" i="6"/>
  <c r="LSZ20" i="6"/>
  <c r="LSY20" i="6"/>
  <c r="LSX20" i="6"/>
  <c r="LSW20" i="6"/>
  <c r="LSV20" i="6"/>
  <c r="LSU20" i="6"/>
  <c r="LST20" i="6"/>
  <c r="LSS20" i="6"/>
  <c r="LSR20" i="6"/>
  <c r="LSQ20" i="6"/>
  <c r="LSP20" i="6"/>
  <c r="LSO20" i="6"/>
  <c r="LSN20" i="6"/>
  <c r="LSM20" i="6"/>
  <c r="LSL20" i="6"/>
  <c r="LSK20" i="6"/>
  <c r="LSJ20" i="6"/>
  <c r="LSI20" i="6"/>
  <c r="LSH20" i="6"/>
  <c r="LSG20" i="6"/>
  <c r="LSF20" i="6"/>
  <c r="LSE20" i="6"/>
  <c r="LSD20" i="6"/>
  <c r="LSC20" i="6"/>
  <c r="LSB20" i="6"/>
  <c r="LSA20" i="6"/>
  <c r="LRZ20" i="6"/>
  <c r="LRY20" i="6"/>
  <c r="LRX20" i="6"/>
  <c r="LRW20" i="6"/>
  <c r="LRV20" i="6"/>
  <c r="LRU20" i="6"/>
  <c r="LRT20" i="6"/>
  <c r="LRS20" i="6"/>
  <c r="LRR20" i="6"/>
  <c r="LRQ20" i="6"/>
  <c r="LRP20" i="6"/>
  <c r="LRO20" i="6"/>
  <c r="LRN20" i="6"/>
  <c r="LRM20" i="6"/>
  <c r="LRL20" i="6"/>
  <c r="LRK20" i="6"/>
  <c r="LRJ20" i="6"/>
  <c r="LRI20" i="6"/>
  <c r="LRH20" i="6"/>
  <c r="LRG20" i="6"/>
  <c r="LRF20" i="6"/>
  <c r="LRE20" i="6"/>
  <c r="LRD20" i="6"/>
  <c r="LRC20" i="6"/>
  <c r="LRB20" i="6"/>
  <c r="LRA20" i="6"/>
  <c r="LQZ20" i="6"/>
  <c r="LQY20" i="6"/>
  <c r="LQX20" i="6"/>
  <c r="LQW20" i="6"/>
  <c r="LQV20" i="6"/>
  <c r="LQU20" i="6"/>
  <c r="LQT20" i="6"/>
  <c r="LQS20" i="6"/>
  <c r="LQR20" i="6"/>
  <c r="LQQ20" i="6"/>
  <c r="LQP20" i="6"/>
  <c r="LQO20" i="6"/>
  <c r="LQN20" i="6"/>
  <c r="LQM20" i="6"/>
  <c r="LQL20" i="6"/>
  <c r="LQK20" i="6"/>
  <c r="LQJ20" i="6"/>
  <c r="LQI20" i="6"/>
  <c r="LQH20" i="6"/>
  <c r="LQG20" i="6"/>
  <c r="LQF20" i="6"/>
  <c r="LQE20" i="6"/>
  <c r="LQD20" i="6"/>
  <c r="LQC20" i="6"/>
  <c r="LQB20" i="6"/>
  <c r="LQA20" i="6"/>
  <c r="LPZ20" i="6"/>
  <c r="LPY20" i="6"/>
  <c r="LPX20" i="6"/>
  <c r="LPW20" i="6"/>
  <c r="LPV20" i="6"/>
  <c r="LPU20" i="6"/>
  <c r="LPT20" i="6"/>
  <c r="LPS20" i="6"/>
  <c r="LPR20" i="6"/>
  <c r="LPQ20" i="6"/>
  <c r="LPP20" i="6"/>
  <c r="LPO20" i="6"/>
  <c r="LPN20" i="6"/>
  <c r="LPM20" i="6"/>
  <c r="LPL20" i="6"/>
  <c r="LPK20" i="6"/>
  <c r="LPJ20" i="6"/>
  <c r="LPI20" i="6"/>
  <c r="LPH20" i="6"/>
  <c r="LPG20" i="6"/>
  <c r="LPF20" i="6"/>
  <c r="LPE20" i="6"/>
  <c r="LPD20" i="6"/>
  <c r="LPC20" i="6"/>
  <c r="LPB20" i="6"/>
  <c r="LPA20" i="6"/>
  <c r="LOZ20" i="6"/>
  <c r="LOY20" i="6"/>
  <c r="LOX20" i="6"/>
  <c r="LOW20" i="6"/>
  <c r="LOV20" i="6"/>
  <c r="LOU20" i="6"/>
  <c r="LOT20" i="6"/>
  <c r="LOS20" i="6"/>
  <c r="LOR20" i="6"/>
  <c r="LOQ20" i="6"/>
  <c r="LOP20" i="6"/>
  <c r="LOO20" i="6"/>
  <c r="LON20" i="6"/>
  <c r="LOM20" i="6"/>
  <c r="LOL20" i="6"/>
  <c r="LOK20" i="6"/>
  <c r="LOJ20" i="6"/>
  <c r="LOI20" i="6"/>
  <c r="LOH20" i="6"/>
  <c r="LOG20" i="6"/>
  <c r="LOF20" i="6"/>
  <c r="LOE20" i="6"/>
  <c r="LOD20" i="6"/>
  <c r="LOC20" i="6"/>
  <c r="LOB20" i="6"/>
  <c r="LOA20" i="6"/>
  <c r="LNZ20" i="6"/>
  <c r="LNY20" i="6"/>
  <c r="LNX20" i="6"/>
  <c r="LNW20" i="6"/>
  <c r="LNV20" i="6"/>
  <c r="LNU20" i="6"/>
  <c r="LNT20" i="6"/>
  <c r="LNS20" i="6"/>
  <c r="LNR20" i="6"/>
  <c r="LNQ20" i="6"/>
  <c r="LNP20" i="6"/>
  <c r="LNO20" i="6"/>
  <c r="LNN20" i="6"/>
  <c r="LNM20" i="6"/>
  <c r="LNL20" i="6"/>
  <c r="LNK20" i="6"/>
  <c r="LNJ20" i="6"/>
  <c r="LNI20" i="6"/>
  <c r="LNH20" i="6"/>
  <c r="LNG20" i="6"/>
  <c r="LNF20" i="6"/>
  <c r="LNE20" i="6"/>
  <c r="LND20" i="6"/>
  <c r="LNC20" i="6"/>
  <c r="LNB20" i="6"/>
  <c r="LNA20" i="6"/>
  <c r="LMZ20" i="6"/>
  <c r="LMY20" i="6"/>
  <c r="LMX20" i="6"/>
  <c r="LMW20" i="6"/>
  <c r="LMV20" i="6"/>
  <c r="LMU20" i="6"/>
  <c r="LMT20" i="6"/>
  <c r="LMS20" i="6"/>
  <c r="LMR20" i="6"/>
  <c r="LMQ20" i="6"/>
  <c r="LMP20" i="6"/>
  <c r="LMO20" i="6"/>
  <c r="LMN20" i="6"/>
  <c r="LMM20" i="6"/>
  <c r="LML20" i="6"/>
  <c r="LMK20" i="6"/>
  <c r="LMJ20" i="6"/>
  <c r="LMI20" i="6"/>
  <c r="LMH20" i="6"/>
  <c r="LMG20" i="6"/>
  <c r="LMF20" i="6"/>
  <c r="LME20" i="6"/>
  <c r="LMD20" i="6"/>
  <c r="LMC20" i="6"/>
  <c r="LMB20" i="6"/>
  <c r="LMA20" i="6"/>
  <c r="LLZ20" i="6"/>
  <c r="LLY20" i="6"/>
  <c r="LLX20" i="6"/>
  <c r="LLW20" i="6"/>
  <c r="LLV20" i="6"/>
  <c r="LLU20" i="6"/>
  <c r="LLT20" i="6"/>
  <c r="LLS20" i="6"/>
  <c r="LLR20" i="6"/>
  <c r="LLQ20" i="6"/>
  <c r="LLP20" i="6"/>
  <c r="LLO20" i="6"/>
  <c r="LLN20" i="6"/>
  <c r="LLM20" i="6"/>
  <c r="LLL20" i="6"/>
  <c r="LLK20" i="6"/>
  <c r="LLJ20" i="6"/>
  <c r="LLI20" i="6"/>
  <c r="LLH20" i="6"/>
  <c r="LLG20" i="6"/>
  <c r="LLF20" i="6"/>
  <c r="LLE20" i="6"/>
  <c r="LLD20" i="6"/>
  <c r="LLC20" i="6"/>
  <c r="LLB20" i="6"/>
  <c r="LLA20" i="6"/>
  <c r="LKZ20" i="6"/>
  <c r="LKY20" i="6"/>
  <c r="LKX20" i="6"/>
  <c r="LKW20" i="6"/>
  <c r="LKV20" i="6"/>
  <c r="LKU20" i="6"/>
  <c r="LKT20" i="6"/>
  <c r="LKS20" i="6"/>
  <c r="LKR20" i="6"/>
  <c r="LKQ20" i="6"/>
  <c r="LKP20" i="6"/>
  <c r="LKO20" i="6"/>
  <c r="LKN20" i="6"/>
  <c r="LKM20" i="6"/>
  <c r="LKL20" i="6"/>
  <c r="LKK20" i="6"/>
  <c r="LKJ20" i="6"/>
  <c r="LKI20" i="6"/>
  <c r="LKH20" i="6"/>
  <c r="LKG20" i="6"/>
  <c r="LKF20" i="6"/>
  <c r="LKE20" i="6"/>
  <c r="LKD20" i="6"/>
  <c r="LKC20" i="6"/>
  <c r="LKB20" i="6"/>
  <c r="LKA20" i="6"/>
  <c r="LJZ20" i="6"/>
  <c r="LJY20" i="6"/>
  <c r="LJX20" i="6"/>
  <c r="LJW20" i="6"/>
  <c r="LJV20" i="6"/>
  <c r="LJU20" i="6"/>
  <c r="LJT20" i="6"/>
  <c r="LJS20" i="6"/>
  <c r="LJR20" i="6"/>
  <c r="LJQ20" i="6"/>
  <c r="LJP20" i="6"/>
  <c r="LJO20" i="6"/>
  <c r="LJN20" i="6"/>
  <c r="LJM20" i="6"/>
  <c r="LJL20" i="6"/>
  <c r="LJK20" i="6"/>
  <c r="LJJ20" i="6"/>
  <c r="LJI20" i="6"/>
  <c r="LJH20" i="6"/>
  <c r="LJG20" i="6"/>
  <c r="LJF20" i="6"/>
  <c r="LJE20" i="6"/>
  <c r="LJD20" i="6"/>
  <c r="LJC20" i="6"/>
  <c r="LJB20" i="6"/>
  <c r="LJA20" i="6"/>
  <c r="LIZ20" i="6"/>
  <c r="LIY20" i="6"/>
  <c r="LIX20" i="6"/>
  <c r="LIW20" i="6"/>
  <c r="LIV20" i="6"/>
  <c r="LIU20" i="6"/>
  <c r="LIT20" i="6"/>
  <c r="LIS20" i="6"/>
  <c r="LIR20" i="6"/>
  <c r="LIQ20" i="6"/>
  <c r="LIP20" i="6"/>
  <c r="LIO20" i="6"/>
  <c r="LIN20" i="6"/>
  <c r="LIM20" i="6"/>
  <c r="LIL20" i="6"/>
  <c r="LIK20" i="6"/>
  <c r="LIJ20" i="6"/>
  <c r="LII20" i="6"/>
  <c r="LIH20" i="6"/>
  <c r="LIG20" i="6"/>
  <c r="LIF20" i="6"/>
  <c r="LIE20" i="6"/>
  <c r="LID20" i="6"/>
  <c r="LIC20" i="6"/>
  <c r="LIB20" i="6"/>
  <c r="LIA20" i="6"/>
  <c r="LHZ20" i="6"/>
  <c r="LHY20" i="6"/>
  <c r="LHX20" i="6"/>
  <c r="LHW20" i="6"/>
  <c r="LHV20" i="6"/>
  <c r="LHU20" i="6"/>
  <c r="LHT20" i="6"/>
  <c r="LHS20" i="6"/>
  <c r="LHR20" i="6"/>
  <c r="LHQ20" i="6"/>
  <c r="LHP20" i="6"/>
  <c r="LHO20" i="6"/>
  <c r="LHN20" i="6"/>
  <c r="LHM20" i="6"/>
  <c r="LHL20" i="6"/>
  <c r="LHK20" i="6"/>
  <c r="LHJ20" i="6"/>
  <c r="LHI20" i="6"/>
  <c r="LHH20" i="6"/>
  <c r="LHG20" i="6"/>
  <c r="LHF20" i="6"/>
  <c r="LHE20" i="6"/>
  <c r="LHD20" i="6"/>
  <c r="LHC20" i="6"/>
  <c r="LHB20" i="6"/>
  <c r="LHA20" i="6"/>
  <c r="LGZ20" i="6"/>
  <c r="LGY20" i="6"/>
  <c r="LGX20" i="6"/>
  <c r="LGW20" i="6"/>
  <c r="LGV20" i="6"/>
  <c r="LGU20" i="6"/>
  <c r="LGT20" i="6"/>
  <c r="LGS20" i="6"/>
  <c r="LGR20" i="6"/>
  <c r="LGQ20" i="6"/>
  <c r="LGP20" i="6"/>
  <c r="LGO20" i="6"/>
  <c r="LGN20" i="6"/>
  <c r="LGM20" i="6"/>
  <c r="LGL20" i="6"/>
  <c r="LGK20" i="6"/>
  <c r="LGJ20" i="6"/>
  <c r="LGI20" i="6"/>
  <c r="LGH20" i="6"/>
  <c r="LGG20" i="6"/>
  <c r="LGF20" i="6"/>
  <c r="LGE20" i="6"/>
  <c r="LGD20" i="6"/>
  <c r="LGC20" i="6"/>
  <c r="LGB20" i="6"/>
  <c r="LGA20" i="6"/>
  <c r="LFZ20" i="6"/>
  <c r="LFY20" i="6"/>
  <c r="LFX20" i="6"/>
  <c r="LFW20" i="6"/>
  <c r="LFV20" i="6"/>
  <c r="LFU20" i="6"/>
  <c r="LFT20" i="6"/>
  <c r="LFS20" i="6"/>
  <c r="LFR20" i="6"/>
  <c r="LFQ20" i="6"/>
  <c r="LFP20" i="6"/>
  <c r="LFO20" i="6"/>
  <c r="LFN20" i="6"/>
  <c r="LFM20" i="6"/>
  <c r="LFL20" i="6"/>
  <c r="LFK20" i="6"/>
  <c r="LFJ20" i="6"/>
  <c r="LFI20" i="6"/>
  <c r="LFH20" i="6"/>
  <c r="LFG20" i="6"/>
  <c r="LFF20" i="6"/>
  <c r="LFE20" i="6"/>
  <c r="LFD20" i="6"/>
  <c r="LFC20" i="6"/>
  <c r="LFB20" i="6"/>
  <c r="LFA20" i="6"/>
  <c r="LEZ20" i="6"/>
  <c r="LEY20" i="6"/>
  <c r="LEX20" i="6"/>
  <c r="LEW20" i="6"/>
  <c r="LEV20" i="6"/>
  <c r="LEU20" i="6"/>
  <c r="LET20" i="6"/>
  <c r="LES20" i="6"/>
  <c r="LER20" i="6"/>
  <c r="LEQ20" i="6"/>
  <c r="LEP20" i="6"/>
  <c r="LEO20" i="6"/>
  <c r="LEN20" i="6"/>
  <c r="LEM20" i="6"/>
  <c r="LEL20" i="6"/>
  <c r="LEK20" i="6"/>
  <c r="LEJ20" i="6"/>
  <c r="LEI20" i="6"/>
  <c r="LEH20" i="6"/>
  <c r="LEG20" i="6"/>
  <c r="LEF20" i="6"/>
  <c r="LEE20" i="6"/>
  <c r="LED20" i="6"/>
  <c r="LEC20" i="6"/>
  <c r="LEB20" i="6"/>
  <c r="LEA20" i="6"/>
  <c r="LDZ20" i="6"/>
  <c r="LDY20" i="6"/>
  <c r="LDX20" i="6"/>
  <c r="LDW20" i="6"/>
  <c r="LDV20" i="6"/>
  <c r="LDU20" i="6"/>
  <c r="LDT20" i="6"/>
  <c r="LDS20" i="6"/>
  <c r="LDR20" i="6"/>
  <c r="LDQ20" i="6"/>
  <c r="LDP20" i="6"/>
  <c r="LDO20" i="6"/>
  <c r="LDN20" i="6"/>
  <c r="LDM20" i="6"/>
  <c r="LDL20" i="6"/>
  <c r="LDK20" i="6"/>
  <c r="LDJ20" i="6"/>
  <c r="LDI20" i="6"/>
  <c r="LDH20" i="6"/>
  <c r="LDG20" i="6"/>
  <c r="LDF20" i="6"/>
  <c r="LDE20" i="6"/>
  <c r="LDD20" i="6"/>
  <c r="LDC20" i="6"/>
  <c r="LDB20" i="6"/>
  <c r="LDA20" i="6"/>
  <c r="LCZ20" i="6"/>
  <c r="LCY20" i="6"/>
  <c r="LCX20" i="6"/>
  <c r="LCW20" i="6"/>
  <c r="LCV20" i="6"/>
  <c r="LCU20" i="6"/>
  <c r="LCT20" i="6"/>
  <c r="LCS20" i="6"/>
  <c r="LCR20" i="6"/>
  <c r="LCQ20" i="6"/>
  <c r="LCP20" i="6"/>
  <c r="LCO20" i="6"/>
  <c r="LCN20" i="6"/>
  <c r="LCM20" i="6"/>
  <c r="LCL20" i="6"/>
  <c r="LCK20" i="6"/>
  <c r="LCJ20" i="6"/>
  <c r="LCI20" i="6"/>
  <c r="LCH20" i="6"/>
  <c r="LCG20" i="6"/>
  <c r="LCF20" i="6"/>
  <c r="LCE20" i="6"/>
  <c r="LCD20" i="6"/>
  <c r="LCC20" i="6"/>
  <c r="LCB20" i="6"/>
  <c r="LCA20" i="6"/>
  <c r="LBZ20" i="6"/>
  <c r="LBY20" i="6"/>
  <c r="LBX20" i="6"/>
  <c r="LBW20" i="6"/>
  <c r="LBV20" i="6"/>
  <c r="LBU20" i="6"/>
  <c r="LBT20" i="6"/>
  <c r="LBS20" i="6"/>
  <c r="LBR20" i="6"/>
  <c r="LBQ20" i="6"/>
  <c r="LBP20" i="6"/>
  <c r="LBO20" i="6"/>
  <c r="LBN20" i="6"/>
  <c r="LBM20" i="6"/>
  <c r="LBL20" i="6"/>
  <c r="LBK20" i="6"/>
  <c r="LBJ20" i="6"/>
  <c r="LBI20" i="6"/>
  <c r="LBH20" i="6"/>
  <c r="LBG20" i="6"/>
  <c r="LBF20" i="6"/>
  <c r="LBE20" i="6"/>
  <c r="LBD20" i="6"/>
  <c r="LBC20" i="6"/>
  <c r="LBB20" i="6"/>
  <c r="LBA20" i="6"/>
  <c r="LAZ20" i="6"/>
  <c r="LAY20" i="6"/>
  <c r="LAX20" i="6"/>
  <c r="LAW20" i="6"/>
  <c r="LAV20" i="6"/>
  <c r="LAU20" i="6"/>
  <c r="LAT20" i="6"/>
  <c r="LAS20" i="6"/>
  <c r="LAR20" i="6"/>
  <c r="LAQ20" i="6"/>
  <c r="LAP20" i="6"/>
  <c r="LAO20" i="6"/>
  <c r="LAN20" i="6"/>
  <c r="LAM20" i="6"/>
  <c r="LAL20" i="6"/>
  <c r="LAK20" i="6"/>
  <c r="LAJ20" i="6"/>
  <c r="LAI20" i="6"/>
  <c r="LAH20" i="6"/>
  <c r="LAG20" i="6"/>
  <c r="LAF20" i="6"/>
  <c r="LAE20" i="6"/>
  <c r="LAD20" i="6"/>
  <c r="LAC20" i="6"/>
  <c r="LAB20" i="6"/>
  <c r="LAA20" i="6"/>
  <c r="KZZ20" i="6"/>
  <c r="KZY20" i="6"/>
  <c r="KZX20" i="6"/>
  <c r="KZW20" i="6"/>
  <c r="KZV20" i="6"/>
  <c r="KZU20" i="6"/>
  <c r="KZT20" i="6"/>
  <c r="KZS20" i="6"/>
  <c r="KZR20" i="6"/>
  <c r="KZQ20" i="6"/>
  <c r="KZP20" i="6"/>
  <c r="KZO20" i="6"/>
  <c r="KZN20" i="6"/>
  <c r="KZM20" i="6"/>
  <c r="KZL20" i="6"/>
  <c r="KZK20" i="6"/>
  <c r="KZJ20" i="6"/>
  <c r="KZI20" i="6"/>
  <c r="KZH20" i="6"/>
  <c r="KZG20" i="6"/>
  <c r="KZF20" i="6"/>
  <c r="KZE20" i="6"/>
  <c r="KZD20" i="6"/>
  <c r="KZC20" i="6"/>
  <c r="KZB20" i="6"/>
  <c r="KZA20" i="6"/>
  <c r="KYZ20" i="6"/>
  <c r="KYY20" i="6"/>
  <c r="KYX20" i="6"/>
  <c r="KYW20" i="6"/>
  <c r="KYV20" i="6"/>
  <c r="KYU20" i="6"/>
  <c r="KYT20" i="6"/>
  <c r="KYS20" i="6"/>
  <c r="KYR20" i="6"/>
  <c r="KYQ20" i="6"/>
  <c r="KYP20" i="6"/>
  <c r="KYO20" i="6"/>
  <c r="KYN20" i="6"/>
  <c r="KYM20" i="6"/>
  <c r="KYL20" i="6"/>
  <c r="KYK20" i="6"/>
  <c r="KYJ20" i="6"/>
  <c r="KYI20" i="6"/>
  <c r="KYH20" i="6"/>
  <c r="KYG20" i="6"/>
  <c r="KYF20" i="6"/>
  <c r="KYE20" i="6"/>
  <c r="KYD20" i="6"/>
  <c r="KYC20" i="6"/>
  <c r="KYB20" i="6"/>
  <c r="KYA20" i="6"/>
  <c r="KXZ20" i="6"/>
  <c r="KXY20" i="6"/>
  <c r="KXX20" i="6"/>
  <c r="KXW20" i="6"/>
  <c r="KXV20" i="6"/>
  <c r="KXU20" i="6"/>
  <c r="KXT20" i="6"/>
  <c r="KXS20" i="6"/>
  <c r="KXR20" i="6"/>
  <c r="KXQ20" i="6"/>
  <c r="KXP20" i="6"/>
  <c r="KXO20" i="6"/>
  <c r="KXN20" i="6"/>
  <c r="KXM20" i="6"/>
  <c r="KXL20" i="6"/>
  <c r="KXK20" i="6"/>
  <c r="KXJ20" i="6"/>
  <c r="KXI20" i="6"/>
  <c r="KXH20" i="6"/>
  <c r="KXG20" i="6"/>
  <c r="KXF20" i="6"/>
  <c r="KXE20" i="6"/>
  <c r="KXD20" i="6"/>
  <c r="KXC20" i="6"/>
  <c r="KXB20" i="6"/>
  <c r="KXA20" i="6"/>
  <c r="KWZ20" i="6"/>
  <c r="KWY20" i="6"/>
  <c r="KWX20" i="6"/>
  <c r="KWW20" i="6"/>
  <c r="KWV20" i="6"/>
  <c r="KWU20" i="6"/>
  <c r="KWT20" i="6"/>
  <c r="KWS20" i="6"/>
  <c r="KWR20" i="6"/>
  <c r="KWQ20" i="6"/>
  <c r="KWP20" i="6"/>
  <c r="KWO20" i="6"/>
  <c r="KWN20" i="6"/>
  <c r="KWM20" i="6"/>
  <c r="KWL20" i="6"/>
  <c r="KWK20" i="6"/>
  <c r="KWJ20" i="6"/>
  <c r="KWI20" i="6"/>
  <c r="KWH20" i="6"/>
  <c r="KWG20" i="6"/>
  <c r="KWF20" i="6"/>
  <c r="KWE20" i="6"/>
  <c r="KWD20" i="6"/>
  <c r="KWC20" i="6"/>
  <c r="KWB20" i="6"/>
  <c r="KWA20" i="6"/>
  <c r="KVZ20" i="6"/>
  <c r="KVY20" i="6"/>
  <c r="KVX20" i="6"/>
  <c r="KVW20" i="6"/>
  <c r="KVV20" i="6"/>
  <c r="KVU20" i="6"/>
  <c r="KVT20" i="6"/>
  <c r="KVS20" i="6"/>
  <c r="KVR20" i="6"/>
  <c r="KVQ20" i="6"/>
  <c r="KVP20" i="6"/>
  <c r="KVO20" i="6"/>
  <c r="KVN20" i="6"/>
  <c r="KVM20" i="6"/>
  <c r="KVL20" i="6"/>
  <c r="KVK20" i="6"/>
  <c r="KVJ20" i="6"/>
  <c r="KVI20" i="6"/>
  <c r="KVH20" i="6"/>
  <c r="KVG20" i="6"/>
  <c r="KVF20" i="6"/>
  <c r="KVE20" i="6"/>
  <c r="KVD20" i="6"/>
  <c r="KVC20" i="6"/>
  <c r="KVB20" i="6"/>
  <c r="KVA20" i="6"/>
  <c r="KUZ20" i="6"/>
  <c r="KUY20" i="6"/>
  <c r="KUX20" i="6"/>
  <c r="KUW20" i="6"/>
  <c r="KUV20" i="6"/>
  <c r="KUU20" i="6"/>
  <c r="KUT20" i="6"/>
  <c r="KUS20" i="6"/>
  <c r="KUR20" i="6"/>
  <c r="KUQ20" i="6"/>
  <c r="KUP20" i="6"/>
  <c r="KUO20" i="6"/>
  <c r="KUN20" i="6"/>
  <c r="KUM20" i="6"/>
  <c r="KUL20" i="6"/>
  <c r="KUK20" i="6"/>
  <c r="KUJ20" i="6"/>
  <c r="KUI20" i="6"/>
  <c r="KUH20" i="6"/>
  <c r="KUG20" i="6"/>
  <c r="KUF20" i="6"/>
  <c r="KUE20" i="6"/>
  <c r="KUD20" i="6"/>
  <c r="KUC20" i="6"/>
  <c r="KUB20" i="6"/>
  <c r="KUA20" i="6"/>
  <c r="KTZ20" i="6"/>
  <c r="KTY20" i="6"/>
  <c r="KTX20" i="6"/>
  <c r="KTW20" i="6"/>
  <c r="KTV20" i="6"/>
  <c r="KTU20" i="6"/>
  <c r="KTT20" i="6"/>
  <c r="KTS20" i="6"/>
  <c r="KTR20" i="6"/>
  <c r="KTQ20" i="6"/>
  <c r="KTP20" i="6"/>
  <c r="KTO20" i="6"/>
  <c r="KTN20" i="6"/>
  <c r="KTM20" i="6"/>
  <c r="KTL20" i="6"/>
  <c r="KTK20" i="6"/>
  <c r="KTJ20" i="6"/>
  <c r="KTI20" i="6"/>
  <c r="KTH20" i="6"/>
  <c r="KTG20" i="6"/>
  <c r="KTF20" i="6"/>
  <c r="KTE20" i="6"/>
  <c r="KTD20" i="6"/>
  <c r="KTC20" i="6"/>
  <c r="KTB20" i="6"/>
  <c r="KTA20" i="6"/>
  <c r="KSZ20" i="6"/>
  <c r="KSY20" i="6"/>
  <c r="KSX20" i="6"/>
  <c r="KSW20" i="6"/>
  <c r="KSV20" i="6"/>
  <c r="KSU20" i="6"/>
  <c r="KST20" i="6"/>
  <c r="KSS20" i="6"/>
  <c r="KSR20" i="6"/>
  <c r="KSQ20" i="6"/>
  <c r="KSP20" i="6"/>
  <c r="KSO20" i="6"/>
  <c r="KSN20" i="6"/>
  <c r="KSM20" i="6"/>
  <c r="KSL20" i="6"/>
  <c r="KSK20" i="6"/>
  <c r="KSJ20" i="6"/>
  <c r="KSI20" i="6"/>
  <c r="KSH20" i="6"/>
  <c r="KSG20" i="6"/>
  <c r="KSF20" i="6"/>
  <c r="KSE20" i="6"/>
  <c r="KSD20" i="6"/>
  <c r="KSC20" i="6"/>
  <c r="KSB20" i="6"/>
  <c r="KSA20" i="6"/>
  <c r="KRZ20" i="6"/>
  <c r="KRY20" i="6"/>
  <c r="KRX20" i="6"/>
  <c r="KRW20" i="6"/>
  <c r="KRV20" i="6"/>
  <c r="KRU20" i="6"/>
  <c r="KRT20" i="6"/>
  <c r="KRS20" i="6"/>
  <c r="KRR20" i="6"/>
  <c r="KRQ20" i="6"/>
  <c r="KRP20" i="6"/>
  <c r="KRO20" i="6"/>
  <c r="KRN20" i="6"/>
  <c r="KRM20" i="6"/>
  <c r="KRL20" i="6"/>
  <c r="KRK20" i="6"/>
  <c r="KRJ20" i="6"/>
  <c r="KRI20" i="6"/>
  <c r="KRH20" i="6"/>
  <c r="KRG20" i="6"/>
  <c r="KRF20" i="6"/>
  <c r="KRE20" i="6"/>
  <c r="KRD20" i="6"/>
  <c r="KRC20" i="6"/>
  <c r="KRB20" i="6"/>
  <c r="KRA20" i="6"/>
  <c r="KQZ20" i="6"/>
  <c r="KQY20" i="6"/>
  <c r="KQX20" i="6"/>
  <c r="KQW20" i="6"/>
  <c r="KQV20" i="6"/>
  <c r="KQU20" i="6"/>
  <c r="KQT20" i="6"/>
  <c r="KQS20" i="6"/>
  <c r="KQR20" i="6"/>
  <c r="KQQ20" i="6"/>
  <c r="KQP20" i="6"/>
  <c r="KQO20" i="6"/>
  <c r="KQN20" i="6"/>
  <c r="KQM20" i="6"/>
  <c r="KQL20" i="6"/>
  <c r="KQK20" i="6"/>
  <c r="KQJ20" i="6"/>
  <c r="KQI20" i="6"/>
  <c r="KQH20" i="6"/>
  <c r="KQG20" i="6"/>
  <c r="KQF20" i="6"/>
  <c r="KQE20" i="6"/>
  <c r="KQD20" i="6"/>
  <c r="KQC20" i="6"/>
  <c r="KQB20" i="6"/>
  <c r="KQA20" i="6"/>
  <c r="KPZ20" i="6"/>
  <c r="KPY20" i="6"/>
  <c r="KPX20" i="6"/>
  <c r="KPW20" i="6"/>
  <c r="KPV20" i="6"/>
  <c r="KPU20" i="6"/>
  <c r="KPT20" i="6"/>
  <c r="KPS20" i="6"/>
  <c r="KPR20" i="6"/>
  <c r="KPQ20" i="6"/>
  <c r="KPP20" i="6"/>
  <c r="KPO20" i="6"/>
  <c r="KPN20" i="6"/>
  <c r="KPM20" i="6"/>
  <c r="KPL20" i="6"/>
  <c r="KPK20" i="6"/>
  <c r="KPJ20" i="6"/>
  <c r="KPI20" i="6"/>
  <c r="KPH20" i="6"/>
  <c r="KPG20" i="6"/>
  <c r="KPF20" i="6"/>
  <c r="KPE20" i="6"/>
  <c r="KPD20" i="6"/>
  <c r="KPC20" i="6"/>
  <c r="KPB20" i="6"/>
  <c r="KPA20" i="6"/>
  <c r="KOZ20" i="6"/>
  <c r="KOY20" i="6"/>
  <c r="KOX20" i="6"/>
  <c r="KOW20" i="6"/>
  <c r="KOV20" i="6"/>
  <c r="KOU20" i="6"/>
  <c r="KOT20" i="6"/>
  <c r="KOS20" i="6"/>
  <c r="KOR20" i="6"/>
  <c r="KOQ20" i="6"/>
  <c r="KOP20" i="6"/>
  <c r="KOO20" i="6"/>
  <c r="KON20" i="6"/>
  <c r="KOM20" i="6"/>
  <c r="KOL20" i="6"/>
  <c r="KOK20" i="6"/>
  <c r="KOJ20" i="6"/>
  <c r="KOI20" i="6"/>
  <c r="KOH20" i="6"/>
  <c r="KOG20" i="6"/>
  <c r="KOF20" i="6"/>
  <c r="KOE20" i="6"/>
  <c r="KOD20" i="6"/>
  <c r="KOC20" i="6"/>
  <c r="KOB20" i="6"/>
  <c r="KOA20" i="6"/>
  <c r="KNZ20" i="6"/>
  <c r="KNY20" i="6"/>
  <c r="KNX20" i="6"/>
  <c r="KNW20" i="6"/>
  <c r="KNV20" i="6"/>
  <c r="KNU20" i="6"/>
  <c r="KNT20" i="6"/>
  <c r="KNS20" i="6"/>
  <c r="KNR20" i="6"/>
  <c r="KNQ20" i="6"/>
  <c r="KNP20" i="6"/>
  <c r="KNO20" i="6"/>
  <c r="KNN20" i="6"/>
  <c r="KNM20" i="6"/>
  <c r="KNL20" i="6"/>
  <c r="KNK20" i="6"/>
  <c r="KNJ20" i="6"/>
  <c r="KNI20" i="6"/>
  <c r="KNH20" i="6"/>
  <c r="KNG20" i="6"/>
  <c r="KNF20" i="6"/>
  <c r="KNE20" i="6"/>
  <c r="KND20" i="6"/>
  <c r="KNC20" i="6"/>
  <c r="KNB20" i="6"/>
  <c r="KNA20" i="6"/>
  <c r="KMZ20" i="6"/>
  <c r="KMY20" i="6"/>
  <c r="KMX20" i="6"/>
  <c r="KMW20" i="6"/>
  <c r="KMV20" i="6"/>
  <c r="KMU20" i="6"/>
  <c r="KMT20" i="6"/>
  <c r="KMS20" i="6"/>
  <c r="KMR20" i="6"/>
  <c r="KMQ20" i="6"/>
  <c r="KMP20" i="6"/>
  <c r="KMO20" i="6"/>
  <c r="KMN20" i="6"/>
  <c r="KMM20" i="6"/>
  <c r="KML20" i="6"/>
  <c r="KMK20" i="6"/>
  <c r="KMJ20" i="6"/>
  <c r="KMI20" i="6"/>
  <c r="KMH20" i="6"/>
  <c r="KMG20" i="6"/>
  <c r="KMF20" i="6"/>
  <c r="KME20" i="6"/>
  <c r="KMD20" i="6"/>
  <c r="KMC20" i="6"/>
  <c r="KMB20" i="6"/>
  <c r="KMA20" i="6"/>
  <c r="KLZ20" i="6"/>
  <c r="KLY20" i="6"/>
  <c r="KLX20" i="6"/>
  <c r="KLW20" i="6"/>
  <c r="KLV20" i="6"/>
  <c r="KLU20" i="6"/>
  <c r="KLT20" i="6"/>
  <c r="KLS20" i="6"/>
  <c r="KLR20" i="6"/>
  <c r="KLQ20" i="6"/>
  <c r="KLP20" i="6"/>
  <c r="KLO20" i="6"/>
  <c r="KLN20" i="6"/>
  <c r="KLM20" i="6"/>
  <c r="KLL20" i="6"/>
  <c r="KLK20" i="6"/>
  <c r="KLJ20" i="6"/>
  <c r="KLI20" i="6"/>
  <c r="KLH20" i="6"/>
  <c r="KLG20" i="6"/>
  <c r="KLF20" i="6"/>
  <c r="KLE20" i="6"/>
  <c r="KLD20" i="6"/>
  <c r="KLC20" i="6"/>
  <c r="KLB20" i="6"/>
  <c r="KLA20" i="6"/>
  <c r="KKZ20" i="6"/>
  <c r="KKY20" i="6"/>
  <c r="KKX20" i="6"/>
  <c r="KKW20" i="6"/>
  <c r="KKV20" i="6"/>
  <c r="KKU20" i="6"/>
  <c r="KKT20" i="6"/>
  <c r="KKS20" i="6"/>
  <c r="KKR20" i="6"/>
  <c r="KKQ20" i="6"/>
  <c r="KKP20" i="6"/>
  <c r="KKO20" i="6"/>
  <c r="KKN20" i="6"/>
  <c r="KKM20" i="6"/>
  <c r="KKL20" i="6"/>
  <c r="KKK20" i="6"/>
  <c r="KKJ20" i="6"/>
  <c r="KKI20" i="6"/>
  <c r="KKH20" i="6"/>
  <c r="KKG20" i="6"/>
  <c r="KKF20" i="6"/>
  <c r="KKE20" i="6"/>
  <c r="KKD20" i="6"/>
  <c r="KKC20" i="6"/>
  <c r="KKB20" i="6"/>
  <c r="KKA20" i="6"/>
  <c r="KJZ20" i="6"/>
  <c r="KJY20" i="6"/>
  <c r="KJX20" i="6"/>
  <c r="KJW20" i="6"/>
  <c r="KJV20" i="6"/>
  <c r="KJU20" i="6"/>
  <c r="KJT20" i="6"/>
  <c r="KJS20" i="6"/>
  <c r="KJR20" i="6"/>
  <c r="KJQ20" i="6"/>
  <c r="KJP20" i="6"/>
  <c r="KJO20" i="6"/>
  <c r="KJN20" i="6"/>
  <c r="KJM20" i="6"/>
  <c r="KJL20" i="6"/>
  <c r="KJK20" i="6"/>
  <c r="KJJ20" i="6"/>
  <c r="KJI20" i="6"/>
  <c r="KJH20" i="6"/>
  <c r="KJG20" i="6"/>
  <c r="KJF20" i="6"/>
  <c r="KJE20" i="6"/>
  <c r="KJD20" i="6"/>
  <c r="KJC20" i="6"/>
  <c r="KJB20" i="6"/>
  <c r="KJA20" i="6"/>
  <c r="KIZ20" i="6"/>
  <c r="KIY20" i="6"/>
  <c r="KIX20" i="6"/>
  <c r="KIW20" i="6"/>
  <c r="KIV20" i="6"/>
  <c r="KIU20" i="6"/>
  <c r="KIT20" i="6"/>
  <c r="KIS20" i="6"/>
  <c r="KIR20" i="6"/>
  <c r="KIQ20" i="6"/>
  <c r="KIP20" i="6"/>
  <c r="KIO20" i="6"/>
  <c r="KIN20" i="6"/>
  <c r="KIM20" i="6"/>
  <c r="KIL20" i="6"/>
  <c r="KIK20" i="6"/>
  <c r="KIJ20" i="6"/>
  <c r="KII20" i="6"/>
  <c r="KIH20" i="6"/>
  <c r="KIG20" i="6"/>
  <c r="KIF20" i="6"/>
  <c r="KIE20" i="6"/>
  <c r="KID20" i="6"/>
  <c r="KIC20" i="6"/>
  <c r="KIB20" i="6"/>
  <c r="KIA20" i="6"/>
  <c r="KHZ20" i="6"/>
  <c r="KHY20" i="6"/>
  <c r="KHX20" i="6"/>
  <c r="KHW20" i="6"/>
  <c r="KHV20" i="6"/>
  <c r="KHU20" i="6"/>
  <c r="KHT20" i="6"/>
  <c r="KHS20" i="6"/>
  <c r="KHR20" i="6"/>
  <c r="KHQ20" i="6"/>
  <c r="KHP20" i="6"/>
  <c r="KHO20" i="6"/>
  <c r="KHN20" i="6"/>
  <c r="KHM20" i="6"/>
  <c r="KHL20" i="6"/>
  <c r="KHK20" i="6"/>
  <c r="KHJ20" i="6"/>
  <c r="KHI20" i="6"/>
  <c r="KHH20" i="6"/>
  <c r="KHG20" i="6"/>
  <c r="KHF20" i="6"/>
  <c r="KHE20" i="6"/>
  <c r="KHD20" i="6"/>
  <c r="KHC20" i="6"/>
  <c r="KHB20" i="6"/>
  <c r="KHA20" i="6"/>
  <c r="KGZ20" i="6"/>
  <c r="KGY20" i="6"/>
  <c r="KGX20" i="6"/>
  <c r="KGW20" i="6"/>
  <c r="KGV20" i="6"/>
  <c r="KGU20" i="6"/>
  <c r="KGT20" i="6"/>
  <c r="KGS20" i="6"/>
  <c r="KGR20" i="6"/>
  <c r="KGQ20" i="6"/>
  <c r="KGP20" i="6"/>
  <c r="KGO20" i="6"/>
  <c r="KGN20" i="6"/>
  <c r="KGM20" i="6"/>
  <c r="KGL20" i="6"/>
  <c r="KGK20" i="6"/>
  <c r="KGJ20" i="6"/>
  <c r="KGI20" i="6"/>
  <c r="KGH20" i="6"/>
  <c r="KGG20" i="6"/>
  <c r="KGF20" i="6"/>
  <c r="KGE20" i="6"/>
  <c r="KGD20" i="6"/>
  <c r="KGC20" i="6"/>
  <c r="KGB20" i="6"/>
  <c r="KGA20" i="6"/>
  <c r="KFZ20" i="6"/>
  <c r="KFY20" i="6"/>
  <c r="KFX20" i="6"/>
  <c r="KFW20" i="6"/>
  <c r="KFV20" i="6"/>
  <c r="KFU20" i="6"/>
  <c r="KFT20" i="6"/>
  <c r="KFS20" i="6"/>
  <c r="KFR20" i="6"/>
  <c r="KFQ20" i="6"/>
  <c r="KFP20" i="6"/>
  <c r="KFO20" i="6"/>
  <c r="KFN20" i="6"/>
  <c r="KFM20" i="6"/>
  <c r="KFL20" i="6"/>
  <c r="KFK20" i="6"/>
  <c r="KFJ20" i="6"/>
  <c r="KFI20" i="6"/>
  <c r="KFH20" i="6"/>
  <c r="KFG20" i="6"/>
  <c r="KFF20" i="6"/>
  <c r="KFE20" i="6"/>
  <c r="KFD20" i="6"/>
  <c r="KFC20" i="6"/>
  <c r="KFB20" i="6"/>
  <c r="KFA20" i="6"/>
  <c r="KEZ20" i="6"/>
  <c r="KEY20" i="6"/>
  <c r="KEX20" i="6"/>
  <c r="KEW20" i="6"/>
  <c r="KEV20" i="6"/>
  <c r="KEU20" i="6"/>
  <c r="KET20" i="6"/>
  <c r="KES20" i="6"/>
  <c r="KER20" i="6"/>
  <c r="KEQ20" i="6"/>
  <c r="KEP20" i="6"/>
  <c r="KEO20" i="6"/>
  <c r="KEN20" i="6"/>
  <c r="KEM20" i="6"/>
  <c r="KEL20" i="6"/>
  <c r="KEK20" i="6"/>
  <c r="KEJ20" i="6"/>
  <c r="KEI20" i="6"/>
  <c r="KEH20" i="6"/>
  <c r="KEG20" i="6"/>
  <c r="KEF20" i="6"/>
  <c r="KEE20" i="6"/>
  <c r="KED20" i="6"/>
  <c r="KEC20" i="6"/>
  <c r="KEB20" i="6"/>
  <c r="KEA20" i="6"/>
  <c r="KDZ20" i="6"/>
  <c r="KDY20" i="6"/>
  <c r="KDX20" i="6"/>
  <c r="KDW20" i="6"/>
  <c r="KDV20" i="6"/>
  <c r="KDU20" i="6"/>
  <c r="KDT20" i="6"/>
  <c r="KDS20" i="6"/>
  <c r="KDR20" i="6"/>
  <c r="KDQ20" i="6"/>
  <c r="KDP20" i="6"/>
  <c r="KDO20" i="6"/>
  <c r="KDN20" i="6"/>
  <c r="KDM20" i="6"/>
  <c r="KDL20" i="6"/>
  <c r="KDK20" i="6"/>
  <c r="KDJ20" i="6"/>
  <c r="KDI20" i="6"/>
  <c r="KDH20" i="6"/>
  <c r="KDG20" i="6"/>
  <c r="KDF20" i="6"/>
  <c r="KDE20" i="6"/>
  <c r="KDD20" i="6"/>
  <c r="KDC20" i="6"/>
  <c r="KDB20" i="6"/>
  <c r="KDA20" i="6"/>
  <c r="KCZ20" i="6"/>
  <c r="KCY20" i="6"/>
  <c r="KCX20" i="6"/>
  <c r="KCW20" i="6"/>
  <c r="KCV20" i="6"/>
  <c r="KCU20" i="6"/>
  <c r="KCT20" i="6"/>
  <c r="KCS20" i="6"/>
  <c r="KCR20" i="6"/>
  <c r="KCQ20" i="6"/>
  <c r="KCP20" i="6"/>
  <c r="KCO20" i="6"/>
  <c r="KCN20" i="6"/>
  <c r="KCM20" i="6"/>
  <c r="KCL20" i="6"/>
  <c r="KCK20" i="6"/>
  <c r="KCJ20" i="6"/>
  <c r="KCI20" i="6"/>
  <c r="KCH20" i="6"/>
  <c r="KCG20" i="6"/>
  <c r="KCF20" i="6"/>
  <c r="KCE20" i="6"/>
  <c r="KCD20" i="6"/>
  <c r="KCC20" i="6"/>
  <c r="KCB20" i="6"/>
  <c r="KCA20" i="6"/>
  <c r="KBZ20" i="6"/>
  <c r="KBY20" i="6"/>
  <c r="KBX20" i="6"/>
  <c r="KBW20" i="6"/>
  <c r="KBV20" i="6"/>
  <c r="KBU20" i="6"/>
  <c r="KBT20" i="6"/>
  <c r="KBS20" i="6"/>
  <c r="KBR20" i="6"/>
  <c r="KBQ20" i="6"/>
  <c r="KBP20" i="6"/>
  <c r="KBO20" i="6"/>
  <c r="KBN20" i="6"/>
  <c r="KBM20" i="6"/>
  <c r="KBL20" i="6"/>
  <c r="KBK20" i="6"/>
  <c r="KBJ20" i="6"/>
  <c r="KBI20" i="6"/>
  <c r="KBH20" i="6"/>
  <c r="KBG20" i="6"/>
  <c r="KBF20" i="6"/>
  <c r="KBE20" i="6"/>
  <c r="KBD20" i="6"/>
  <c r="KBC20" i="6"/>
  <c r="KBB20" i="6"/>
  <c r="KBA20" i="6"/>
  <c r="KAZ20" i="6"/>
  <c r="KAY20" i="6"/>
  <c r="KAX20" i="6"/>
  <c r="KAW20" i="6"/>
  <c r="KAV20" i="6"/>
  <c r="KAU20" i="6"/>
  <c r="KAT20" i="6"/>
  <c r="KAS20" i="6"/>
  <c r="KAR20" i="6"/>
  <c r="KAQ20" i="6"/>
  <c r="KAP20" i="6"/>
  <c r="KAO20" i="6"/>
  <c r="KAN20" i="6"/>
  <c r="KAM20" i="6"/>
  <c r="KAL20" i="6"/>
  <c r="KAK20" i="6"/>
  <c r="KAJ20" i="6"/>
  <c r="KAI20" i="6"/>
  <c r="KAH20" i="6"/>
  <c r="KAG20" i="6"/>
  <c r="KAF20" i="6"/>
  <c r="KAE20" i="6"/>
  <c r="KAD20" i="6"/>
  <c r="KAC20" i="6"/>
  <c r="KAB20" i="6"/>
  <c r="KAA20" i="6"/>
  <c r="JZZ20" i="6"/>
  <c r="JZY20" i="6"/>
  <c r="JZX20" i="6"/>
  <c r="JZW20" i="6"/>
  <c r="JZV20" i="6"/>
  <c r="JZU20" i="6"/>
  <c r="JZT20" i="6"/>
  <c r="JZS20" i="6"/>
  <c r="JZR20" i="6"/>
  <c r="JZQ20" i="6"/>
  <c r="JZP20" i="6"/>
  <c r="JZO20" i="6"/>
  <c r="JZN20" i="6"/>
  <c r="JZM20" i="6"/>
  <c r="JZL20" i="6"/>
  <c r="JZK20" i="6"/>
  <c r="JZJ20" i="6"/>
  <c r="JZI20" i="6"/>
  <c r="JZH20" i="6"/>
  <c r="JZG20" i="6"/>
  <c r="JZF20" i="6"/>
  <c r="JZE20" i="6"/>
  <c r="JZD20" i="6"/>
  <c r="JZC20" i="6"/>
  <c r="JZB20" i="6"/>
  <c r="JZA20" i="6"/>
  <c r="JYZ20" i="6"/>
  <c r="JYY20" i="6"/>
  <c r="JYX20" i="6"/>
  <c r="JYW20" i="6"/>
  <c r="JYV20" i="6"/>
  <c r="JYU20" i="6"/>
  <c r="JYT20" i="6"/>
  <c r="JYS20" i="6"/>
  <c r="JYR20" i="6"/>
  <c r="JYQ20" i="6"/>
  <c r="JYP20" i="6"/>
  <c r="JYO20" i="6"/>
  <c r="JYN20" i="6"/>
  <c r="JYM20" i="6"/>
  <c r="JYL20" i="6"/>
  <c r="JYK20" i="6"/>
  <c r="JYJ20" i="6"/>
  <c r="JYI20" i="6"/>
  <c r="JYH20" i="6"/>
  <c r="JYG20" i="6"/>
  <c r="JYF20" i="6"/>
  <c r="JYE20" i="6"/>
  <c r="JYD20" i="6"/>
  <c r="JYC20" i="6"/>
  <c r="JYB20" i="6"/>
  <c r="JYA20" i="6"/>
  <c r="JXZ20" i="6"/>
  <c r="JXY20" i="6"/>
  <c r="JXX20" i="6"/>
  <c r="JXW20" i="6"/>
  <c r="JXV20" i="6"/>
  <c r="JXU20" i="6"/>
  <c r="JXT20" i="6"/>
  <c r="JXS20" i="6"/>
  <c r="JXR20" i="6"/>
  <c r="JXQ20" i="6"/>
  <c r="JXP20" i="6"/>
  <c r="JXO20" i="6"/>
  <c r="JXN20" i="6"/>
  <c r="JXM20" i="6"/>
  <c r="JXL20" i="6"/>
  <c r="JXK20" i="6"/>
  <c r="JXJ20" i="6"/>
  <c r="JXI20" i="6"/>
  <c r="JXH20" i="6"/>
  <c r="JXG20" i="6"/>
  <c r="JXF20" i="6"/>
  <c r="JXE20" i="6"/>
  <c r="JXD20" i="6"/>
  <c r="JXC20" i="6"/>
  <c r="JXB20" i="6"/>
  <c r="JXA20" i="6"/>
  <c r="JWZ20" i="6"/>
  <c r="JWY20" i="6"/>
  <c r="JWX20" i="6"/>
  <c r="JWW20" i="6"/>
  <c r="JWV20" i="6"/>
  <c r="JWU20" i="6"/>
  <c r="JWT20" i="6"/>
  <c r="JWS20" i="6"/>
  <c r="JWR20" i="6"/>
  <c r="JWQ20" i="6"/>
  <c r="JWP20" i="6"/>
  <c r="JWO20" i="6"/>
  <c r="JWN20" i="6"/>
  <c r="JWM20" i="6"/>
  <c r="JWL20" i="6"/>
  <c r="JWK20" i="6"/>
  <c r="JWJ20" i="6"/>
  <c r="JWI20" i="6"/>
  <c r="JWH20" i="6"/>
  <c r="JWG20" i="6"/>
  <c r="JWF20" i="6"/>
  <c r="JWE20" i="6"/>
  <c r="JWD20" i="6"/>
  <c r="JWC20" i="6"/>
  <c r="JWB20" i="6"/>
  <c r="JWA20" i="6"/>
  <c r="JVZ20" i="6"/>
  <c r="JVY20" i="6"/>
  <c r="JVX20" i="6"/>
  <c r="JVW20" i="6"/>
  <c r="JVV20" i="6"/>
  <c r="JVU20" i="6"/>
  <c r="JVT20" i="6"/>
  <c r="JVS20" i="6"/>
  <c r="JVR20" i="6"/>
  <c r="JVQ20" i="6"/>
  <c r="JVP20" i="6"/>
  <c r="JVO20" i="6"/>
  <c r="JVN20" i="6"/>
  <c r="JVM20" i="6"/>
  <c r="JVL20" i="6"/>
  <c r="JVK20" i="6"/>
  <c r="JVJ20" i="6"/>
  <c r="JVI20" i="6"/>
  <c r="JVH20" i="6"/>
  <c r="JVG20" i="6"/>
  <c r="JVF20" i="6"/>
  <c r="JVE20" i="6"/>
  <c r="JVD20" i="6"/>
  <c r="JVC20" i="6"/>
  <c r="JVB20" i="6"/>
  <c r="JVA20" i="6"/>
  <c r="JUZ20" i="6"/>
  <c r="JUY20" i="6"/>
  <c r="JUX20" i="6"/>
  <c r="JUW20" i="6"/>
  <c r="JUV20" i="6"/>
  <c r="JUU20" i="6"/>
  <c r="JUT20" i="6"/>
  <c r="JUS20" i="6"/>
  <c r="JUR20" i="6"/>
  <c r="JUQ20" i="6"/>
  <c r="JUP20" i="6"/>
  <c r="JUO20" i="6"/>
  <c r="JUN20" i="6"/>
  <c r="JUM20" i="6"/>
  <c r="JUL20" i="6"/>
  <c r="JUK20" i="6"/>
  <c r="JUJ20" i="6"/>
  <c r="JUI20" i="6"/>
  <c r="JUH20" i="6"/>
  <c r="JUG20" i="6"/>
  <c r="JUF20" i="6"/>
  <c r="JUE20" i="6"/>
  <c r="JUD20" i="6"/>
  <c r="JUC20" i="6"/>
  <c r="JUB20" i="6"/>
  <c r="JUA20" i="6"/>
  <c r="JTZ20" i="6"/>
  <c r="JTY20" i="6"/>
  <c r="JTX20" i="6"/>
  <c r="JTW20" i="6"/>
  <c r="JTV20" i="6"/>
  <c r="JTU20" i="6"/>
  <c r="JTT20" i="6"/>
  <c r="JTS20" i="6"/>
  <c r="JTR20" i="6"/>
  <c r="JTQ20" i="6"/>
  <c r="JTP20" i="6"/>
  <c r="JTO20" i="6"/>
  <c r="JTN20" i="6"/>
  <c r="JTM20" i="6"/>
  <c r="JTL20" i="6"/>
  <c r="JTK20" i="6"/>
  <c r="JTJ20" i="6"/>
  <c r="JTI20" i="6"/>
  <c r="JTH20" i="6"/>
  <c r="JTG20" i="6"/>
  <c r="JTF20" i="6"/>
  <c r="JTE20" i="6"/>
  <c r="JTD20" i="6"/>
  <c r="JTC20" i="6"/>
  <c r="JTB20" i="6"/>
  <c r="JTA20" i="6"/>
  <c r="JSZ20" i="6"/>
  <c r="JSY20" i="6"/>
  <c r="JSX20" i="6"/>
  <c r="JSW20" i="6"/>
  <c r="JSV20" i="6"/>
  <c r="JSU20" i="6"/>
  <c r="JST20" i="6"/>
  <c r="JSS20" i="6"/>
  <c r="JSR20" i="6"/>
  <c r="JSQ20" i="6"/>
  <c r="JSP20" i="6"/>
  <c r="JSO20" i="6"/>
  <c r="JSN20" i="6"/>
  <c r="JSM20" i="6"/>
  <c r="JSL20" i="6"/>
  <c r="JSK20" i="6"/>
  <c r="JSJ20" i="6"/>
  <c r="JSI20" i="6"/>
  <c r="JSH20" i="6"/>
  <c r="JSG20" i="6"/>
  <c r="JSF20" i="6"/>
  <c r="JSE20" i="6"/>
  <c r="JSD20" i="6"/>
  <c r="JSC20" i="6"/>
  <c r="JSB20" i="6"/>
  <c r="JSA20" i="6"/>
  <c r="JRZ20" i="6"/>
  <c r="JRY20" i="6"/>
  <c r="JRX20" i="6"/>
  <c r="JRW20" i="6"/>
  <c r="JRV20" i="6"/>
  <c r="JRU20" i="6"/>
  <c r="JRT20" i="6"/>
  <c r="JRS20" i="6"/>
  <c r="JRR20" i="6"/>
  <c r="JRQ20" i="6"/>
  <c r="JRP20" i="6"/>
  <c r="JRO20" i="6"/>
  <c r="JRN20" i="6"/>
  <c r="JRM20" i="6"/>
  <c r="JRL20" i="6"/>
  <c r="JRK20" i="6"/>
  <c r="JRJ20" i="6"/>
  <c r="JRI20" i="6"/>
  <c r="JRH20" i="6"/>
  <c r="JRG20" i="6"/>
  <c r="JRF20" i="6"/>
  <c r="JRE20" i="6"/>
  <c r="JRD20" i="6"/>
  <c r="JRC20" i="6"/>
  <c r="JRB20" i="6"/>
  <c r="JRA20" i="6"/>
  <c r="JQZ20" i="6"/>
  <c r="JQY20" i="6"/>
  <c r="JQX20" i="6"/>
  <c r="JQW20" i="6"/>
  <c r="JQV20" i="6"/>
  <c r="JQU20" i="6"/>
  <c r="JQT20" i="6"/>
  <c r="JQS20" i="6"/>
  <c r="JQR20" i="6"/>
  <c r="JQQ20" i="6"/>
  <c r="JQP20" i="6"/>
  <c r="JQO20" i="6"/>
  <c r="JQN20" i="6"/>
  <c r="JQM20" i="6"/>
  <c r="JQL20" i="6"/>
  <c r="JQK20" i="6"/>
  <c r="JQJ20" i="6"/>
  <c r="JQI20" i="6"/>
  <c r="JQH20" i="6"/>
  <c r="JQG20" i="6"/>
  <c r="JQF20" i="6"/>
  <c r="JQE20" i="6"/>
  <c r="JQD20" i="6"/>
  <c r="JQC20" i="6"/>
  <c r="JQB20" i="6"/>
  <c r="JQA20" i="6"/>
  <c r="JPZ20" i="6"/>
  <c r="JPY20" i="6"/>
  <c r="JPX20" i="6"/>
  <c r="JPW20" i="6"/>
  <c r="JPV20" i="6"/>
  <c r="JPU20" i="6"/>
  <c r="JPT20" i="6"/>
  <c r="JPS20" i="6"/>
  <c r="JPR20" i="6"/>
  <c r="JPQ20" i="6"/>
  <c r="JPP20" i="6"/>
  <c r="JPO20" i="6"/>
  <c r="JPN20" i="6"/>
  <c r="JPM20" i="6"/>
  <c r="JPL20" i="6"/>
  <c r="JPK20" i="6"/>
  <c r="JPJ20" i="6"/>
  <c r="JPI20" i="6"/>
  <c r="JPH20" i="6"/>
  <c r="JPG20" i="6"/>
  <c r="JPF20" i="6"/>
  <c r="JPE20" i="6"/>
  <c r="JPD20" i="6"/>
  <c r="JPC20" i="6"/>
  <c r="JPB20" i="6"/>
  <c r="JPA20" i="6"/>
  <c r="JOZ20" i="6"/>
  <c r="JOY20" i="6"/>
  <c r="JOX20" i="6"/>
  <c r="JOW20" i="6"/>
  <c r="JOV20" i="6"/>
  <c r="JOU20" i="6"/>
  <c r="JOT20" i="6"/>
  <c r="JOS20" i="6"/>
  <c r="JOR20" i="6"/>
  <c r="JOQ20" i="6"/>
  <c r="JOP20" i="6"/>
  <c r="JOO20" i="6"/>
  <c r="JON20" i="6"/>
  <c r="JOM20" i="6"/>
  <c r="JOL20" i="6"/>
  <c r="JOK20" i="6"/>
  <c r="JOJ20" i="6"/>
  <c r="JOI20" i="6"/>
  <c r="JOH20" i="6"/>
  <c r="JOG20" i="6"/>
  <c r="JOF20" i="6"/>
  <c r="JOE20" i="6"/>
  <c r="JOD20" i="6"/>
  <c r="JOC20" i="6"/>
  <c r="JOB20" i="6"/>
  <c r="JOA20" i="6"/>
  <c r="JNZ20" i="6"/>
  <c r="JNY20" i="6"/>
  <c r="JNX20" i="6"/>
  <c r="JNW20" i="6"/>
  <c r="JNV20" i="6"/>
  <c r="JNU20" i="6"/>
  <c r="JNT20" i="6"/>
  <c r="JNS20" i="6"/>
  <c r="JNR20" i="6"/>
  <c r="JNQ20" i="6"/>
  <c r="JNP20" i="6"/>
  <c r="JNO20" i="6"/>
  <c r="JNN20" i="6"/>
  <c r="JNM20" i="6"/>
  <c r="JNL20" i="6"/>
  <c r="JNK20" i="6"/>
  <c r="JNJ20" i="6"/>
  <c r="JNI20" i="6"/>
  <c r="JNH20" i="6"/>
  <c r="JNG20" i="6"/>
  <c r="JNF20" i="6"/>
  <c r="JNE20" i="6"/>
  <c r="JND20" i="6"/>
  <c r="JNC20" i="6"/>
  <c r="JNB20" i="6"/>
  <c r="JNA20" i="6"/>
  <c r="JMZ20" i="6"/>
  <c r="JMY20" i="6"/>
  <c r="JMX20" i="6"/>
  <c r="JMW20" i="6"/>
  <c r="JMV20" i="6"/>
  <c r="JMU20" i="6"/>
  <c r="JMT20" i="6"/>
  <c r="JMS20" i="6"/>
  <c r="JMR20" i="6"/>
  <c r="JMQ20" i="6"/>
  <c r="JMP20" i="6"/>
  <c r="JMO20" i="6"/>
  <c r="JMN20" i="6"/>
  <c r="JMM20" i="6"/>
  <c r="JML20" i="6"/>
  <c r="JMK20" i="6"/>
  <c r="JMJ20" i="6"/>
  <c r="JMI20" i="6"/>
  <c r="JMH20" i="6"/>
  <c r="JMG20" i="6"/>
  <c r="JMF20" i="6"/>
  <c r="JME20" i="6"/>
  <c r="JMD20" i="6"/>
  <c r="JMC20" i="6"/>
  <c r="JMB20" i="6"/>
  <c r="JMA20" i="6"/>
  <c r="JLZ20" i="6"/>
  <c r="JLY20" i="6"/>
  <c r="JLX20" i="6"/>
  <c r="JLW20" i="6"/>
  <c r="JLV20" i="6"/>
  <c r="JLU20" i="6"/>
  <c r="JLT20" i="6"/>
  <c r="JLS20" i="6"/>
  <c r="JLR20" i="6"/>
  <c r="JLQ20" i="6"/>
  <c r="JLP20" i="6"/>
  <c r="JLO20" i="6"/>
  <c r="JLN20" i="6"/>
  <c r="JLM20" i="6"/>
  <c r="JLL20" i="6"/>
  <c r="JLK20" i="6"/>
  <c r="JLJ20" i="6"/>
  <c r="JLI20" i="6"/>
  <c r="JLH20" i="6"/>
  <c r="JLG20" i="6"/>
  <c r="JLF20" i="6"/>
  <c r="JLE20" i="6"/>
  <c r="JLD20" i="6"/>
  <c r="JLC20" i="6"/>
  <c r="JLB20" i="6"/>
  <c r="JLA20" i="6"/>
  <c r="JKZ20" i="6"/>
  <c r="JKY20" i="6"/>
  <c r="JKX20" i="6"/>
  <c r="JKW20" i="6"/>
  <c r="JKV20" i="6"/>
  <c r="JKU20" i="6"/>
  <c r="JKT20" i="6"/>
  <c r="JKS20" i="6"/>
  <c r="JKR20" i="6"/>
  <c r="JKQ20" i="6"/>
  <c r="JKP20" i="6"/>
  <c r="JKO20" i="6"/>
  <c r="JKN20" i="6"/>
  <c r="JKM20" i="6"/>
  <c r="JKL20" i="6"/>
  <c r="JKK20" i="6"/>
  <c r="JKJ20" i="6"/>
  <c r="JKI20" i="6"/>
  <c r="JKH20" i="6"/>
  <c r="JKG20" i="6"/>
  <c r="JKF20" i="6"/>
  <c r="JKE20" i="6"/>
  <c r="JKD20" i="6"/>
  <c r="JKC20" i="6"/>
  <c r="JKB20" i="6"/>
  <c r="JKA20" i="6"/>
  <c r="JJZ20" i="6"/>
  <c r="JJY20" i="6"/>
  <c r="JJX20" i="6"/>
  <c r="JJW20" i="6"/>
  <c r="JJV20" i="6"/>
  <c r="JJU20" i="6"/>
  <c r="JJT20" i="6"/>
  <c r="JJS20" i="6"/>
  <c r="JJR20" i="6"/>
  <c r="JJQ20" i="6"/>
  <c r="JJP20" i="6"/>
  <c r="JJO20" i="6"/>
  <c r="JJN20" i="6"/>
  <c r="JJM20" i="6"/>
  <c r="JJL20" i="6"/>
  <c r="JJK20" i="6"/>
  <c r="JJJ20" i="6"/>
  <c r="JJI20" i="6"/>
  <c r="JJH20" i="6"/>
  <c r="JJG20" i="6"/>
  <c r="JJF20" i="6"/>
  <c r="JJE20" i="6"/>
  <c r="JJD20" i="6"/>
  <c r="JJC20" i="6"/>
  <c r="JJB20" i="6"/>
  <c r="JJA20" i="6"/>
  <c r="JIZ20" i="6"/>
  <c r="JIY20" i="6"/>
  <c r="JIX20" i="6"/>
  <c r="JIW20" i="6"/>
  <c r="JIV20" i="6"/>
  <c r="JIU20" i="6"/>
  <c r="JIT20" i="6"/>
  <c r="JIS20" i="6"/>
  <c r="JIR20" i="6"/>
  <c r="JIQ20" i="6"/>
  <c r="JIP20" i="6"/>
  <c r="JIO20" i="6"/>
  <c r="JIN20" i="6"/>
  <c r="JIM20" i="6"/>
  <c r="JIL20" i="6"/>
  <c r="JIK20" i="6"/>
  <c r="JIJ20" i="6"/>
  <c r="JII20" i="6"/>
  <c r="JIH20" i="6"/>
  <c r="JIG20" i="6"/>
  <c r="JIF20" i="6"/>
  <c r="JIE20" i="6"/>
  <c r="JID20" i="6"/>
  <c r="JIC20" i="6"/>
  <c r="JIB20" i="6"/>
  <c r="JIA20" i="6"/>
  <c r="JHZ20" i="6"/>
  <c r="JHY20" i="6"/>
  <c r="JHX20" i="6"/>
  <c r="JHW20" i="6"/>
  <c r="JHV20" i="6"/>
  <c r="JHU20" i="6"/>
  <c r="JHT20" i="6"/>
  <c r="JHS20" i="6"/>
  <c r="JHR20" i="6"/>
  <c r="JHQ20" i="6"/>
  <c r="JHP20" i="6"/>
  <c r="JHO20" i="6"/>
  <c r="JHN20" i="6"/>
  <c r="JHM20" i="6"/>
  <c r="JHL20" i="6"/>
  <c r="JHK20" i="6"/>
  <c r="JHJ20" i="6"/>
  <c r="JHI20" i="6"/>
  <c r="JHH20" i="6"/>
  <c r="JHG20" i="6"/>
  <c r="JHF20" i="6"/>
  <c r="JHE20" i="6"/>
  <c r="JHD20" i="6"/>
  <c r="JHC20" i="6"/>
  <c r="JHB20" i="6"/>
  <c r="JHA20" i="6"/>
  <c r="JGZ20" i="6"/>
  <c r="JGY20" i="6"/>
  <c r="JGX20" i="6"/>
  <c r="JGW20" i="6"/>
  <c r="JGV20" i="6"/>
  <c r="JGU20" i="6"/>
  <c r="JGT20" i="6"/>
  <c r="JGS20" i="6"/>
  <c r="JGR20" i="6"/>
  <c r="JGQ20" i="6"/>
  <c r="JGP20" i="6"/>
  <c r="JGO20" i="6"/>
  <c r="JGN20" i="6"/>
  <c r="JGM20" i="6"/>
  <c r="JGL20" i="6"/>
  <c r="JGK20" i="6"/>
  <c r="JGJ20" i="6"/>
  <c r="JGI20" i="6"/>
  <c r="JGH20" i="6"/>
  <c r="JGG20" i="6"/>
  <c r="JGF20" i="6"/>
  <c r="JGE20" i="6"/>
  <c r="JGD20" i="6"/>
  <c r="JGC20" i="6"/>
  <c r="JGB20" i="6"/>
  <c r="JGA20" i="6"/>
  <c r="JFZ20" i="6"/>
  <c r="JFY20" i="6"/>
  <c r="JFX20" i="6"/>
  <c r="JFW20" i="6"/>
  <c r="JFV20" i="6"/>
  <c r="JFU20" i="6"/>
  <c r="JFT20" i="6"/>
  <c r="JFS20" i="6"/>
  <c r="JFR20" i="6"/>
  <c r="JFQ20" i="6"/>
  <c r="JFP20" i="6"/>
  <c r="JFO20" i="6"/>
  <c r="JFN20" i="6"/>
  <c r="JFM20" i="6"/>
  <c r="JFL20" i="6"/>
  <c r="JFK20" i="6"/>
  <c r="JFJ20" i="6"/>
  <c r="JFI20" i="6"/>
  <c r="JFH20" i="6"/>
  <c r="JFG20" i="6"/>
  <c r="JFF20" i="6"/>
  <c r="JFE20" i="6"/>
  <c r="JFD20" i="6"/>
  <c r="JFC20" i="6"/>
  <c r="JFB20" i="6"/>
  <c r="JFA20" i="6"/>
  <c r="JEZ20" i="6"/>
  <c r="JEY20" i="6"/>
  <c r="JEX20" i="6"/>
  <c r="JEW20" i="6"/>
  <c r="JEV20" i="6"/>
  <c r="JEU20" i="6"/>
  <c r="JET20" i="6"/>
  <c r="JES20" i="6"/>
  <c r="JER20" i="6"/>
  <c r="JEQ20" i="6"/>
  <c r="JEP20" i="6"/>
  <c r="JEO20" i="6"/>
  <c r="JEN20" i="6"/>
  <c r="JEM20" i="6"/>
  <c r="JEL20" i="6"/>
  <c r="JEK20" i="6"/>
  <c r="JEJ20" i="6"/>
  <c r="JEI20" i="6"/>
  <c r="JEH20" i="6"/>
  <c r="JEG20" i="6"/>
  <c r="JEF20" i="6"/>
  <c r="JEE20" i="6"/>
  <c r="JED20" i="6"/>
  <c r="JEC20" i="6"/>
  <c r="JEB20" i="6"/>
  <c r="JEA20" i="6"/>
  <c r="JDZ20" i="6"/>
  <c r="JDY20" i="6"/>
  <c r="JDX20" i="6"/>
  <c r="JDW20" i="6"/>
  <c r="JDV20" i="6"/>
  <c r="JDU20" i="6"/>
  <c r="JDT20" i="6"/>
  <c r="JDS20" i="6"/>
  <c r="JDR20" i="6"/>
  <c r="JDQ20" i="6"/>
  <c r="JDP20" i="6"/>
  <c r="JDO20" i="6"/>
  <c r="JDN20" i="6"/>
  <c r="JDM20" i="6"/>
  <c r="JDL20" i="6"/>
  <c r="JDK20" i="6"/>
  <c r="JDJ20" i="6"/>
  <c r="JDI20" i="6"/>
  <c r="JDH20" i="6"/>
  <c r="JDG20" i="6"/>
  <c r="JDF20" i="6"/>
  <c r="JDE20" i="6"/>
  <c r="JDD20" i="6"/>
  <c r="JDC20" i="6"/>
  <c r="JDB20" i="6"/>
  <c r="JDA20" i="6"/>
  <c r="JCZ20" i="6"/>
  <c r="JCY20" i="6"/>
  <c r="JCX20" i="6"/>
  <c r="JCW20" i="6"/>
  <c r="JCV20" i="6"/>
  <c r="JCU20" i="6"/>
  <c r="JCT20" i="6"/>
  <c r="JCS20" i="6"/>
  <c r="JCR20" i="6"/>
  <c r="JCQ20" i="6"/>
  <c r="JCP20" i="6"/>
  <c r="JCO20" i="6"/>
  <c r="JCN20" i="6"/>
  <c r="JCM20" i="6"/>
  <c r="JCL20" i="6"/>
  <c r="JCK20" i="6"/>
  <c r="JCJ20" i="6"/>
  <c r="JCI20" i="6"/>
  <c r="JCH20" i="6"/>
  <c r="JCG20" i="6"/>
  <c r="JCF20" i="6"/>
  <c r="JCE20" i="6"/>
  <c r="JCD20" i="6"/>
  <c r="JCC20" i="6"/>
  <c r="JCB20" i="6"/>
  <c r="JCA20" i="6"/>
  <c r="JBZ20" i="6"/>
  <c r="JBY20" i="6"/>
  <c r="JBX20" i="6"/>
  <c r="JBW20" i="6"/>
  <c r="JBV20" i="6"/>
  <c r="JBU20" i="6"/>
  <c r="JBT20" i="6"/>
  <c r="JBS20" i="6"/>
  <c r="JBR20" i="6"/>
  <c r="JBQ20" i="6"/>
  <c r="JBP20" i="6"/>
  <c r="JBO20" i="6"/>
  <c r="JBN20" i="6"/>
  <c r="JBM20" i="6"/>
  <c r="JBL20" i="6"/>
  <c r="JBK20" i="6"/>
  <c r="JBJ20" i="6"/>
  <c r="JBI20" i="6"/>
  <c r="JBH20" i="6"/>
  <c r="JBG20" i="6"/>
  <c r="JBF20" i="6"/>
  <c r="JBE20" i="6"/>
  <c r="JBD20" i="6"/>
  <c r="JBC20" i="6"/>
  <c r="JBB20" i="6"/>
  <c r="JBA20" i="6"/>
  <c r="JAZ20" i="6"/>
  <c r="JAY20" i="6"/>
  <c r="JAX20" i="6"/>
  <c r="JAW20" i="6"/>
  <c r="JAV20" i="6"/>
  <c r="JAU20" i="6"/>
  <c r="JAT20" i="6"/>
  <c r="JAS20" i="6"/>
  <c r="JAR20" i="6"/>
  <c r="JAQ20" i="6"/>
  <c r="JAP20" i="6"/>
  <c r="JAO20" i="6"/>
  <c r="JAN20" i="6"/>
  <c r="JAM20" i="6"/>
  <c r="JAL20" i="6"/>
  <c r="JAK20" i="6"/>
  <c r="JAJ20" i="6"/>
  <c r="JAI20" i="6"/>
  <c r="JAH20" i="6"/>
  <c r="JAG20" i="6"/>
  <c r="JAF20" i="6"/>
  <c r="JAE20" i="6"/>
  <c r="JAD20" i="6"/>
  <c r="JAC20" i="6"/>
  <c r="JAB20" i="6"/>
  <c r="JAA20" i="6"/>
  <c r="IZZ20" i="6"/>
  <c r="IZY20" i="6"/>
  <c r="IZX20" i="6"/>
  <c r="IZW20" i="6"/>
  <c r="IZV20" i="6"/>
  <c r="IZU20" i="6"/>
  <c r="IZT20" i="6"/>
  <c r="IZS20" i="6"/>
  <c r="IZR20" i="6"/>
  <c r="IZQ20" i="6"/>
  <c r="IZP20" i="6"/>
  <c r="IZO20" i="6"/>
  <c r="IZN20" i="6"/>
  <c r="IZM20" i="6"/>
  <c r="IZL20" i="6"/>
  <c r="IZK20" i="6"/>
  <c r="IZJ20" i="6"/>
  <c r="IZI20" i="6"/>
  <c r="IZH20" i="6"/>
  <c r="IZG20" i="6"/>
  <c r="IZF20" i="6"/>
  <c r="IZE20" i="6"/>
  <c r="IZD20" i="6"/>
  <c r="IZC20" i="6"/>
  <c r="IZB20" i="6"/>
  <c r="IZA20" i="6"/>
  <c r="IYZ20" i="6"/>
  <c r="IYY20" i="6"/>
  <c r="IYX20" i="6"/>
  <c r="IYW20" i="6"/>
  <c r="IYV20" i="6"/>
  <c r="IYU20" i="6"/>
  <c r="IYT20" i="6"/>
  <c r="IYS20" i="6"/>
  <c r="IYR20" i="6"/>
  <c r="IYQ20" i="6"/>
  <c r="IYP20" i="6"/>
  <c r="IYO20" i="6"/>
  <c r="IYN20" i="6"/>
  <c r="IYM20" i="6"/>
  <c r="IYL20" i="6"/>
  <c r="IYK20" i="6"/>
  <c r="IYJ20" i="6"/>
  <c r="IYI20" i="6"/>
  <c r="IYH20" i="6"/>
  <c r="IYG20" i="6"/>
  <c r="IYF20" i="6"/>
  <c r="IYE20" i="6"/>
  <c r="IYD20" i="6"/>
  <c r="IYC20" i="6"/>
  <c r="IYB20" i="6"/>
  <c r="IYA20" i="6"/>
  <c r="IXZ20" i="6"/>
  <c r="IXY20" i="6"/>
  <c r="IXX20" i="6"/>
  <c r="IXW20" i="6"/>
  <c r="IXV20" i="6"/>
  <c r="IXU20" i="6"/>
  <c r="IXT20" i="6"/>
  <c r="IXS20" i="6"/>
  <c r="IXR20" i="6"/>
  <c r="IXQ20" i="6"/>
  <c r="IXP20" i="6"/>
  <c r="IXO20" i="6"/>
  <c r="IXN20" i="6"/>
  <c r="IXM20" i="6"/>
  <c r="IXL20" i="6"/>
  <c r="IXK20" i="6"/>
  <c r="IXJ20" i="6"/>
  <c r="IXI20" i="6"/>
  <c r="IXH20" i="6"/>
  <c r="IXG20" i="6"/>
  <c r="IXF20" i="6"/>
  <c r="IXE20" i="6"/>
  <c r="IXD20" i="6"/>
  <c r="IXC20" i="6"/>
  <c r="IXB20" i="6"/>
  <c r="IXA20" i="6"/>
  <c r="IWZ20" i="6"/>
  <c r="IWY20" i="6"/>
  <c r="IWX20" i="6"/>
  <c r="IWW20" i="6"/>
  <c r="IWV20" i="6"/>
  <c r="IWU20" i="6"/>
  <c r="IWT20" i="6"/>
  <c r="IWS20" i="6"/>
  <c r="IWR20" i="6"/>
  <c r="IWQ20" i="6"/>
  <c r="IWP20" i="6"/>
  <c r="IWO20" i="6"/>
  <c r="IWN20" i="6"/>
  <c r="IWM20" i="6"/>
  <c r="IWL20" i="6"/>
  <c r="IWK20" i="6"/>
  <c r="IWJ20" i="6"/>
  <c r="IWI20" i="6"/>
  <c r="IWH20" i="6"/>
  <c r="IWG20" i="6"/>
  <c r="IWF20" i="6"/>
  <c r="IWE20" i="6"/>
  <c r="IWD20" i="6"/>
  <c r="IWC20" i="6"/>
  <c r="IWB20" i="6"/>
  <c r="IWA20" i="6"/>
  <c r="IVZ20" i="6"/>
  <c r="IVY20" i="6"/>
  <c r="IVX20" i="6"/>
  <c r="IVW20" i="6"/>
  <c r="IVV20" i="6"/>
  <c r="IVU20" i="6"/>
  <c r="IVT20" i="6"/>
  <c r="IVS20" i="6"/>
  <c r="IVR20" i="6"/>
  <c r="IVQ20" i="6"/>
  <c r="IVP20" i="6"/>
  <c r="IVO20" i="6"/>
  <c r="IVN20" i="6"/>
  <c r="IVM20" i="6"/>
  <c r="IVL20" i="6"/>
  <c r="IVK20" i="6"/>
  <c r="IVJ20" i="6"/>
  <c r="IVI20" i="6"/>
  <c r="IVH20" i="6"/>
  <c r="IVG20" i="6"/>
  <c r="IVF20" i="6"/>
  <c r="IVE20" i="6"/>
  <c r="IVD20" i="6"/>
  <c r="IVC20" i="6"/>
  <c r="IVB20" i="6"/>
  <c r="IVA20" i="6"/>
  <c r="IUZ20" i="6"/>
  <c r="IUY20" i="6"/>
  <c r="IUX20" i="6"/>
  <c r="IUW20" i="6"/>
  <c r="IUV20" i="6"/>
  <c r="IUU20" i="6"/>
  <c r="IUT20" i="6"/>
  <c r="IUS20" i="6"/>
  <c r="IUR20" i="6"/>
  <c r="IUQ20" i="6"/>
  <c r="IUP20" i="6"/>
  <c r="IUO20" i="6"/>
  <c r="IUN20" i="6"/>
  <c r="IUM20" i="6"/>
  <c r="IUL20" i="6"/>
  <c r="IUK20" i="6"/>
  <c r="IUJ20" i="6"/>
  <c r="IUI20" i="6"/>
  <c r="IUH20" i="6"/>
  <c r="IUG20" i="6"/>
  <c r="IUF20" i="6"/>
  <c r="IUE20" i="6"/>
  <c r="IUD20" i="6"/>
  <c r="IUC20" i="6"/>
  <c r="IUB20" i="6"/>
  <c r="IUA20" i="6"/>
  <c r="ITZ20" i="6"/>
  <c r="ITY20" i="6"/>
  <c r="ITX20" i="6"/>
  <c r="ITW20" i="6"/>
  <c r="ITV20" i="6"/>
  <c r="ITU20" i="6"/>
  <c r="ITT20" i="6"/>
  <c r="ITS20" i="6"/>
  <c r="ITR20" i="6"/>
  <c r="ITQ20" i="6"/>
  <c r="ITP20" i="6"/>
  <c r="ITO20" i="6"/>
  <c r="ITN20" i="6"/>
  <c r="ITM20" i="6"/>
  <c r="ITL20" i="6"/>
  <c r="ITK20" i="6"/>
  <c r="ITJ20" i="6"/>
  <c r="ITI20" i="6"/>
  <c r="ITH20" i="6"/>
  <c r="ITG20" i="6"/>
  <c r="ITF20" i="6"/>
  <c r="ITE20" i="6"/>
  <c r="ITD20" i="6"/>
  <c r="ITC20" i="6"/>
  <c r="ITB20" i="6"/>
  <c r="ITA20" i="6"/>
  <c r="ISZ20" i="6"/>
  <c r="ISY20" i="6"/>
  <c r="ISX20" i="6"/>
  <c r="ISW20" i="6"/>
  <c r="ISV20" i="6"/>
  <c r="ISU20" i="6"/>
  <c r="IST20" i="6"/>
  <c r="ISS20" i="6"/>
  <c r="ISR20" i="6"/>
  <c r="ISQ20" i="6"/>
  <c r="ISP20" i="6"/>
  <c r="ISO20" i="6"/>
  <c r="ISN20" i="6"/>
  <c r="ISM20" i="6"/>
  <c r="ISL20" i="6"/>
  <c r="ISK20" i="6"/>
  <c r="ISJ20" i="6"/>
  <c r="ISI20" i="6"/>
  <c r="ISH20" i="6"/>
  <c r="ISG20" i="6"/>
  <c r="ISF20" i="6"/>
  <c r="ISE20" i="6"/>
  <c r="ISD20" i="6"/>
  <c r="ISC20" i="6"/>
  <c r="ISB20" i="6"/>
  <c r="ISA20" i="6"/>
  <c r="IRZ20" i="6"/>
  <c r="IRY20" i="6"/>
  <c r="IRX20" i="6"/>
  <c r="IRW20" i="6"/>
  <c r="IRV20" i="6"/>
  <c r="IRU20" i="6"/>
  <c r="IRT20" i="6"/>
  <c r="IRS20" i="6"/>
  <c r="IRR20" i="6"/>
  <c r="IRQ20" i="6"/>
  <c r="IRP20" i="6"/>
  <c r="IRO20" i="6"/>
  <c r="IRN20" i="6"/>
  <c r="IRM20" i="6"/>
  <c r="IRL20" i="6"/>
  <c r="IRK20" i="6"/>
  <c r="IRJ20" i="6"/>
  <c r="IRI20" i="6"/>
  <c r="IRH20" i="6"/>
  <c r="IRG20" i="6"/>
  <c r="IRF20" i="6"/>
  <c r="IRE20" i="6"/>
  <c r="IRD20" i="6"/>
  <c r="IRC20" i="6"/>
  <c r="IRB20" i="6"/>
  <c r="IRA20" i="6"/>
  <c r="IQZ20" i="6"/>
  <c r="IQY20" i="6"/>
  <c r="IQX20" i="6"/>
  <c r="IQW20" i="6"/>
  <c r="IQV20" i="6"/>
  <c r="IQU20" i="6"/>
  <c r="IQT20" i="6"/>
  <c r="IQS20" i="6"/>
  <c r="IQR20" i="6"/>
  <c r="IQQ20" i="6"/>
  <c r="IQP20" i="6"/>
  <c r="IQO20" i="6"/>
  <c r="IQN20" i="6"/>
  <c r="IQM20" i="6"/>
  <c r="IQL20" i="6"/>
  <c r="IQK20" i="6"/>
  <c r="IQJ20" i="6"/>
  <c r="IQI20" i="6"/>
  <c r="IQH20" i="6"/>
  <c r="IQG20" i="6"/>
  <c r="IQF20" i="6"/>
  <c r="IQE20" i="6"/>
  <c r="IQD20" i="6"/>
  <c r="IQC20" i="6"/>
  <c r="IQB20" i="6"/>
  <c r="IQA20" i="6"/>
  <c r="IPZ20" i="6"/>
  <c r="IPY20" i="6"/>
  <c r="IPX20" i="6"/>
  <c r="IPW20" i="6"/>
  <c r="IPV20" i="6"/>
  <c r="IPU20" i="6"/>
  <c r="IPT20" i="6"/>
  <c r="IPS20" i="6"/>
  <c r="IPR20" i="6"/>
  <c r="IPQ20" i="6"/>
  <c r="IPP20" i="6"/>
  <c r="IPO20" i="6"/>
  <c r="IPN20" i="6"/>
  <c r="IPM20" i="6"/>
  <c r="IPL20" i="6"/>
  <c r="IPK20" i="6"/>
  <c r="IPJ20" i="6"/>
  <c r="IPI20" i="6"/>
  <c r="IPH20" i="6"/>
  <c r="IPG20" i="6"/>
  <c r="IPF20" i="6"/>
  <c r="IPE20" i="6"/>
  <c r="IPD20" i="6"/>
  <c r="IPC20" i="6"/>
  <c r="IPB20" i="6"/>
  <c r="IPA20" i="6"/>
  <c r="IOZ20" i="6"/>
  <c r="IOY20" i="6"/>
  <c r="IOX20" i="6"/>
  <c r="IOW20" i="6"/>
  <c r="IOV20" i="6"/>
  <c r="IOU20" i="6"/>
  <c r="IOT20" i="6"/>
  <c r="IOS20" i="6"/>
  <c r="IOR20" i="6"/>
  <c r="IOQ20" i="6"/>
  <c r="IOP20" i="6"/>
  <c r="IOO20" i="6"/>
  <c r="ION20" i="6"/>
  <c r="IOM20" i="6"/>
  <c r="IOL20" i="6"/>
  <c r="IOK20" i="6"/>
  <c r="IOJ20" i="6"/>
  <c r="IOI20" i="6"/>
  <c r="IOH20" i="6"/>
  <c r="IOG20" i="6"/>
  <c r="IOF20" i="6"/>
  <c r="IOE20" i="6"/>
  <c r="IOD20" i="6"/>
  <c r="IOC20" i="6"/>
  <c r="IOB20" i="6"/>
  <c r="IOA20" i="6"/>
  <c r="INZ20" i="6"/>
  <c r="INY20" i="6"/>
  <c r="INX20" i="6"/>
  <c r="INW20" i="6"/>
  <c r="INV20" i="6"/>
  <c r="INU20" i="6"/>
  <c r="INT20" i="6"/>
  <c r="INS20" i="6"/>
  <c r="INR20" i="6"/>
  <c r="INQ20" i="6"/>
  <c r="INP20" i="6"/>
  <c r="INO20" i="6"/>
  <c r="INN20" i="6"/>
  <c r="INM20" i="6"/>
  <c r="INL20" i="6"/>
  <c r="INK20" i="6"/>
  <c r="INJ20" i="6"/>
  <c r="INI20" i="6"/>
  <c r="INH20" i="6"/>
  <c r="ING20" i="6"/>
  <c r="INF20" i="6"/>
  <c r="INE20" i="6"/>
  <c r="IND20" i="6"/>
  <c r="INC20" i="6"/>
  <c r="INB20" i="6"/>
  <c r="INA20" i="6"/>
  <c r="IMZ20" i="6"/>
  <c r="IMY20" i="6"/>
  <c r="IMX20" i="6"/>
  <c r="IMW20" i="6"/>
  <c r="IMV20" i="6"/>
  <c r="IMU20" i="6"/>
  <c r="IMT20" i="6"/>
  <c r="IMS20" i="6"/>
  <c r="IMR20" i="6"/>
  <c r="IMQ20" i="6"/>
  <c r="IMP20" i="6"/>
  <c r="IMO20" i="6"/>
  <c r="IMN20" i="6"/>
  <c r="IMM20" i="6"/>
  <c r="IML20" i="6"/>
  <c r="IMK20" i="6"/>
  <c r="IMJ20" i="6"/>
  <c r="IMI20" i="6"/>
  <c r="IMH20" i="6"/>
  <c r="IMG20" i="6"/>
  <c r="IMF20" i="6"/>
  <c r="IME20" i="6"/>
  <c r="IMD20" i="6"/>
  <c r="IMC20" i="6"/>
  <c r="IMB20" i="6"/>
  <c r="IMA20" i="6"/>
  <c r="ILZ20" i="6"/>
  <c r="ILY20" i="6"/>
  <c r="ILX20" i="6"/>
  <c r="ILW20" i="6"/>
  <c r="ILV20" i="6"/>
  <c r="ILU20" i="6"/>
  <c r="ILT20" i="6"/>
  <c r="ILS20" i="6"/>
  <c r="ILR20" i="6"/>
  <c r="ILQ20" i="6"/>
  <c r="ILP20" i="6"/>
  <c r="ILO20" i="6"/>
  <c r="ILN20" i="6"/>
  <c r="ILM20" i="6"/>
  <c r="ILL20" i="6"/>
  <c r="ILK20" i="6"/>
  <c r="ILJ20" i="6"/>
  <c r="ILI20" i="6"/>
  <c r="ILH20" i="6"/>
  <c r="ILG20" i="6"/>
  <c r="ILF20" i="6"/>
  <c r="ILE20" i="6"/>
  <c r="ILD20" i="6"/>
  <c r="ILC20" i="6"/>
  <c r="ILB20" i="6"/>
  <c r="ILA20" i="6"/>
  <c r="IKZ20" i="6"/>
  <c r="IKY20" i="6"/>
  <c r="IKX20" i="6"/>
  <c r="IKW20" i="6"/>
  <c r="IKV20" i="6"/>
  <c r="IKU20" i="6"/>
  <c r="IKT20" i="6"/>
  <c r="IKS20" i="6"/>
  <c r="IKR20" i="6"/>
  <c r="IKQ20" i="6"/>
  <c r="IKP20" i="6"/>
  <c r="IKO20" i="6"/>
  <c r="IKN20" i="6"/>
  <c r="IKM20" i="6"/>
  <c r="IKL20" i="6"/>
  <c r="IKK20" i="6"/>
  <c r="IKJ20" i="6"/>
  <c r="IKI20" i="6"/>
  <c r="IKH20" i="6"/>
  <c r="IKG20" i="6"/>
  <c r="IKF20" i="6"/>
  <c r="IKE20" i="6"/>
  <c r="IKD20" i="6"/>
  <c r="IKC20" i="6"/>
  <c r="IKB20" i="6"/>
  <c r="IKA20" i="6"/>
  <c r="IJZ20" i="6"/>
  <c r="IJY20" i="6"/>
  <c r="IJX20" i="6"/>
  <c r="IJW20" i="6"/>
  <c r="IJV20" i="6"/>
  <c r="IJU20" i="6"/>
  <c r="IJT20" i="6"/>
  <c r="IJS20" i="6"/>
  <c r="IJR20" i="6"/>
  <c r="IJQ20" i="6"/>
  <c r="IJP20" i="6"/>
  <c r="IJO20" i="6"/>
  <c r="IJN20" i="6"/>
  <c r="IJM20" i="6"/>
  <c r="IJL20" i="6"/>
  <c r="IJK20" i="6"/>
  <c r="IJJ20" i="6"/>
  <c r="IJI20" i="6"/>
  <c r="IJH20" i="6"/>
  <c r="IJG20" i="6"/>
  <c r="IJF20" i="6"/>
  <c r="IJE20" i="6"/>
  <c r="IJD20" i="6"/>
  <c r="IJC20" i="6"/>
  <c r="IJB20" i="6"/>
  <c r="IJA20" i="6"/>
  <c r="IIZ20" i="6"/>
  <c r="IIY20" i="6"/>
  <c r="IIX20" i="6"/>
  <c r="IIW20" i="6"/>
  <c r="IIV20" i="6"/>
  <c r="IIU20" i="6"/>
  <c r="IIT20" i="6"/>
  <c r="IIS20" i="6"/>
  <c r="IIR20" i="6"/>
  <c r="IIQ20" i="6"/>
  <c r="IIP20" i="6"/>
  <c r="IIO20" i="6"/>
  <c r="IIN20" i="6"/>
  <c r="IIM20" i="6"/>
  <c r="IIL20" i="6"/>
  <c r="IIK20" i="6"/>
  <c r="IIJ20" i="6"/>
  <c r="III20" i="6"/>
  <c r="IIH20" i="6"/>
  <c r="IIG20" i="6"/>
  <c r="IIF20" i="6"/>
  <c r="IIE20" i="6"/>
  <c r="IID20" i="6"/>
  <c r="IIC20" i="6"/>
  <c r="IIB20" i="6"/>
  <c r="IIA20" i="6"/>
  <c r="IHZ20" i="6"/>
  <c r="IHY20" i="6"/>
  <c r="IHX20" i="6"/>
  <c r="IHW20" i="6"/>
  <c r="IHV20" i="6"/>
  <c r="IHU20" i="6"/>
  <c r="IHT20" i="6"/>
  <c r="IHS20" i="6"/>
  <c r="IHR20" i="6"/>
  <c r="IHQ20" i="6"/>
  <c r="IHP20" i="6"/>
  <c r="IHO20" i="6"/>
  <c r="IHN20" i="6"/>
  <c r="IHM20" i="6"/>
  <c r="IHL20" i="6"/>
  <c r="IHK20" i="6"/>
  <c r="IHJ20" i="6"/>
  <c r="IHI20" i="6"/>
  <c r="IHH20" i="6"/>
  <c r="IHG20" i="6"/>
  <c r="IHF20" i="6"/>
  <c r="IHE20" i="6"/>
  <c r="IHD20" i="6"/>
  <c r="IHC20" i="6"/>
  <c r="IHB20" i="6"/>
  <c r="IHA20" i="6"/>
  <c r="IGZ20" i="6"/>
  <c r="IGY20" i="6"/>
  <c r="IGX20" i="6"/>
  <c r="IGW20" i="6"/>
  <c r="IGV20" i="6"/>
  <c r="IGU20" i="6"/>
  <c r="IGT20" i="6"/>
  <c r="IGS20" i="6"/>
  <c r="IGR20" i="6"/>
  <c r="IGQ20" i="6"/>
  <c r="IGP20" i="6"/>
  <c r="IGO20" i="6"/>
  <c r="IGN20" i="6"/>
  <c r="IGM20" i="6"/>
  <c r="IGL20" i="6"/>
  <c r="IGK20" i="6"/>
  <c r="IGJ20" i="6"/>
  <c r="IGI20" i="6"/>
  <c r="IGH20" i="6"/>
  <c r="IGG20" i="6"/>
  <c r="IGF20" i="6"/>
  <c r="IGE20" i="6"/>
  <c r="IGD20" i="6"/>
  <c r="IGC20" i="6"/>
  <c r="IGB20" i="6"/>
  <c r="IGA20" i="6"/>
  <c r="IFZ20" i="6"/>
  <c r="IFY20" i="6"/>
  <c r="IFX20" i="6"/>
  <c r="IFW20" i="6"/>
  <c r="IFV20" i="6"/>
  <c r="IFU20" i="6"/>
  <c r="IFT20" i="6"/>
  <c r="IFS20" i="6"/>
  <c r="IFR20" i="6"/>
  <c r="IFQ20" i="6"/>
  <c r="IFP20" i="6"/>
  <c r="IFO20" i="6"/>
  <c r="IFN20" i="6"/>
  <c r="IFM20" i="6"/>
  <c r="IFL20" i="6"/>
  <c r="IFK20" i="6"/>
  <c r="IFJ20" i="6"/>
  <c r="IFI20" i="6"/>
  <c r="IFH20" i="6"/>
  <c r="IFG20" i="6"/>
  <c r="IFF20" i="6"/>
  <c r="IFE20" i="6"/>
  <c r="IFD20" i="6"/>
  <c r="IFC20" i="6"/>
  <c r="IFB20" i="6"/>
  <c r="IFA20" i="6"/>
  <c r="IEZ20" i="6"/>
  <c r="IEY20" i="6"/>
  <c r="IEX20" i="6"/>
  <c r="IEW20" i="6"/>
  <c r="IEV20" i="6"/>
  <c r="IEU20" i="6"/>
  <c r="IET20" i="6"/>
  <c r="IES20" i="6"/>
  <c r="IER20" i="6"/>
  <c r="IEQ20" i="6"/>
  <c r="IEP20" i="6"/>
  <c r="IEO20" i="6"/>
  <c r="IEN20" i="6"/>
  <c r="IEM20" i="6"/>
  <c r="IEL20" i="6"/>
  <c r="IEK20" i="6"/>
  <c r="IEJ20" i="6"/>
  <c r="IEI20" i="6"/>
  <c r="IEH20" i="6"/>
  <c r="IEG20" i="6"/>
  <c r="IEF20" i="6"/>
  <c r="IEE20" i="6"/>
  <c r="IED20" i="6"/>
  <c r="IEC20" i="6"/>
  <c r="IEB20" i="6"/>
  <c r="IEA20" i="6"/>
  <c r="IDZ20" i="6"/>
  <c r="IDY20" i="6"/>
  <c r="IDX20" i="6"/>
  <c r="IDW20" i="6"/>
  <c r="IDV20" i="6"/>
  <c r="IDU20" i="6"/>
  <c r="IDT20" i="6"/>
  <c r="IDS20" i="6"/>
  <c r="IDR20" i="6"/>
  <c r="IDQ20" i="6"/>
  <c r="IDP20" i="6"/>
  <c r="IDO20" i="6"/>
  <c r="IDN20" i="6"/>
  <c r="IDM20" i="6"/>
  <c r="IDL20" i="6"/>
  <c r="IDK20" i="6"/>
  <c r="IDJ20" i="6"/>
  <c r="IDI20" i="6"/>
  <c r="IDH20" i="6"/>
  <c r="IDG20" i="6"/>
  <c r="IDF20" i="6"/>
  <c r="IDE20" i="6"/>
  <c r="IDD20" i="6"/>
  <c r="IDC20" i="6"/>
  <c r="IDB20" i="6"/>
  <c r="IDA20" i="6"/>
  <c r="ICZ20" i="6"/>
  <c r="ICY20" i="6"/>
  <c r="ICX20" i="6"/>
  <c r="ICW20" i="6"/>
  <c r="ICV20" i="6"/>
  <c r="ICU20" i="6"/>
  <c r="ICT20" i="6"/>
  <c r="ICS20" i="6"/>
  <c r="ICR20" i="6"/>
  <c r="ICQ20" i="6"/>
  <c r="ICP20" i="6"/>
  <c r="ICO20" i="6"/>
  <c r="ICN20" i="6"/>
  <c r="ICM20" i="6"/>
  <c r="ICL20" i="6"/>
  <c r="ICK20" i="6"/>
  <c r="ICJ20" i="6"/>
  <c r="ICI20" i="6"/>
  <c r="ICH20" i="6"/>
  <c r="ICG20" i="6"/>
  <c r="ICF20" i="6"/>
  <c r="ICE20" i="6"/>
  <c r="ICD20" i="6"/>
  <c r="ICC20" i="6"/>
  <c r="ICB20" i="6"/>
  <c r="ICA20" i="6"/>
  <c r="IBZ20" i="6"/>
  <c r="IBY20" i="6"/>
  <c r="IBX20" i="6"/>
  <c r="IBW20" i="6"/>
  <c r="IBV20" i="6"/>
  <c r="IBU20" i="6"/>
  <c r="IBT20" i="6"/>
  <c r="IBS20" i="6"/>
  <c r="IBR20" i="6"/>
  <c r="IBQ20" i="6"/>
  <c r="IBP20" i="6"/>
  <c r="IBO20" i="6"/>
  <c r="IBN20" i="6"/>
  <c r="IBM20" i="6"/>
  <c r="IBL20" i="6"/>
  <c r="IBK20" i="6"/>
  <c r="IBJ20" i="6"/>
  <c r="IBI20" i="6"/>
  <c r="IBH20" i="6"/>
  <c r="IBG20" i="6"/>
  <c r="IBF20" i="6"/>
  <c r="IBE20" i="6"/>
  <c r="IBD20" i="6"/>
  <c r="IBC20" i="6"/>
  <c r="IBB20" i="6"/>
  <c r="IBA20" i="6"/>
  <c r="IAZ20" i="6"/>
  <c r="IAY20" i="6"/>
  <c r="IAX20" i="6"/>
  <c r="IAW20" i="6"/>
  <c r="IAV20" i="6"/>
  <c r="IAU20" i="6"/>
  <c r="IAT20" i="6"/>
  <c r="IAS20" i="6"/>
  <c r="IAR20" i="6"/>
  <c r="IAQ20" i="6"/>
  <c r="IAP20" i="6"/>
  <c r="IAO20" i="6"/>
  <c r="IAN20" i="6"/>
  <c r="IAM20" i="6"/>
  <c r="IAL20" i="6"/>
  <c r="IAK20" i="6"/>
  <c r="IAJ20" i="6"/>
  <c r="IAI20" i="6"/>
  <c r="IAH20" i="6"/>
  <c r="IAG20" i="6"/>
  <c r="IAF20" i="6"/>
  <c r="IAE20" i="6"/>
  <c r="IAD20" i="6"/>
  <c r="IAC20" i="6"/>
  <c r="IAB20" i="6"/>
  <c r="IAA20" i="6"/>
  <c r="HZZ20" i="6"/>
  <c r="HZY20" i="6"/>
  <c r="HZX20" i="6"/>
  <c r="HZW20" i="6"/>
  <c r="HZV20" i="6"/>
  <c r="HZU20" i="6"/>
  <c r="HZT20" i="6"/>
  <c r="HZS20" i="6"/>
  <c r="HZR20" i="6"/>
  <c r="HZQ20" i="6"/>
  <c r="HZP20" i="6"/>
  <c r="HZO20" i="6"/>
  <c r="HZN20" i="6"/>
  <c r="HZM20" i="6"/>
  <c r="HZL20" i="6"/>
  <c r="HZK20" i="6"/>
  <c r="HZJ20" i="6"/>
  <c r="HZI20" i="6"/>
  <c r="HZH20" i="6"/>
  <c r="HZG20" i="6"/>
  <c r="HZF20" i="6"/>
  <c r="HZE20" i="6"/>
  <c r="HZD20" i="6"/>
  <c r="HZC20" i="6"/>
  <c r="HZB20" i="6"/>
  <c r="HZA20" i="6"/>
  <c r="HYZ20" i="6"/>
  <c r="HYY20" i="6"/>
  <c r="HYX20" i="6"/>
  <c r="HYW20" i="6"/>
  <c r="HYV20" i="6"/>
  <c r="HYU20" i="6"/>
  <c r="HYT20" i="6"/>
  <c r="HYS20" i="6"/>
  <c r="HYR20" i="6"/>
  <c r="HYQ20" i="6"/>
  <c r="HYP20" i="6"/>
  <c r="HYO20" i="6"/>
  <c r="HYN20" i="6"/>
  <c r="HYM20" i="6"/>
  <c r="HYL20" i="6"/>
  <c r="HYK20" i="6"/>
  <c r="HYJ20" i="6"/>
  <c r="HYI20" i="6"/>
  <c r="HYH20" i="6"/>
  <c r="HYG20" i="6"/>
  <c r="HYF20" i="6"/>
  <c r="HYE20" i="6"/>
  <c r="HYD20" i="6"/>
  <c r="HYC20" i="6"/>
  <c r="HYB20" i="6"/>
  <c r="HYA20" i="6"/>
  <c r="HXZ20" i="6"/>
  <c r="HXY20" i="6"/>
  <c r="HXX20" i="6"/>
  <c r="HXW20" i="6"/>
  <c r="HXV20" i="6"/>
  <c r="HXU20" i="6"/>
  <c r="HXT20" i="6"/>
  <c r="HXS20" i="6"/>
  <c r="HXR20" i="6"/>
  <c r="HXQ20" i="6"/>
  <c r="HXP20" i="6"/>
  <c r="HXO20" i="6"/>
  <c r="HXN20" i="6"/>
  <c r="HXM20" i="6"/>
  <c r="HXL20" i="6"/>
  <c r="HXK20" i="6"/>
  <c r="HXJ20" i="6"/>
  <c r="HXI20" i="6"/>
  <c r="HXH20" i="6"/>
  <c r="HXG20" i="6"/>
  <c r="HXF20" i="6"/>
  <c r="HXE20" i="6"/>
  <c r="HXD20" i="6"/>
  <c r="HXC20" i="6"/>
  <c r="HXB20" i="6"/>
  <c r="HXA20" i="6"/>
  <c r="HWZ20" i="6"/>
  <c r="HWY20" i="6"/>
  <c r="HWX20" i="6"/>
  <c r="HWW20" i="6"/>
  <c r="HWV20" i="6"/>
  <c r="HWU20" i="6"/>
  <c r="HWT20" i="6"/>
  <c r="HWS20" i="6"/>
  <c r="HWR20" i="6"/>
  <c r="HWQ20" i="6"/>
  <c r="HWP20" i="6"/>
  <c r="HWO20" i="6"/>
  <c r="HWN20" i="6"/>
  <c r="HWM20" i="6"/>
  <c r="HWL20" i="6"/>
  <c r="HWK20" i="6"/>
  <c r="HWJ20" i="6"/>
  <c r="HWI20" i="6"/>
  <c r="HWH20" i="6"/>
  <c r="HWG20" i="6"/>
  <c r="HWF20" i="6"/>
  <c r="HWE20" i="6"/>
  <c r="HWD20" i="6"/>
  <c r="HWC20" i="6"/>
  <c r="HWB20" i="6"/>
  <c r="HWA20" i="6"/>
  <c r="HVZ20" i="6"/>
  <c r="HVY20" i="6"/>
  <c r="HVX20" i="6"/>
  <c r="HVW20" i="6"/>
  <c r="HVV20" i="6"/>
  <c r="HVU20" i="6"/>
  <c r="HVT20" i="6"/>
  <c r="HVS20" i="6"/>
  <c r="HVR20" i="6"/>
  <c r="HVQ20" i="6"/>
  <c r="HVP20" i="6"/>
  <c r="HVO20" i="6"/>
  <c r="HVN20" i="6"/>
  <c r="HVM20" i="6"/>
  <c r="HVL20" i="6"/>
  <c r="HVK20" i="6"/>
  <c r="HVJ20" i="6"/>
  <c r="HVI20" i="6"/>
  <c r="HVH20" i="6"/>
  <c r="HVG20" i="6"/>
  <c r="HVF20" i="6"/>
  <c r="HVE20" i="6"/>
  <c r="HVD20" i="6"/>
  <c r="HVC20" i="6"/>
  <c r="HVB20" i="6"/>
  <c r="HVA20" i="6"/>
  <c r="HUZ20" i="6"/>
  <c r="HUY20" i="6"/>
  <c r="HUX20" i="6"/>
  <c r="HUW20" i="6"/>
  <c r="HUV20" i="6"/>
  <c r="HUU20" i="6"/>
  <c r="HUT20" i="6"/>
  <c r="HUS20" i="6"/>
  <c r="HUR20" i="6"/>
  <c r="HUQ20" i="6"/>
  <c r="HUP20" i="6"/>
  <c r="HUO20" i="6"/>
  <c r="HUN20" i="6"/>
  <c r="HUM20" i="6"/>
  <c r="HUL20" i="6"/>
  <c r="HUK20" i="6"/>
  <c r="HUJ20" i="6"/>
  <c r="HUI20" i="6"/>
  <c r="HUH20" i="6"/>
  <c r="HUG20" i="6"/>
  <c r="HUF20" i="6"/>
  <c r="HUE20" i="6"/>
  <c r="HUD20" i="6"/>
  <c r="HUC20" i="6"/>
  <c r="HUB20" i="6"/>
  <c r="HUA20" i="6"/>
  <c r="HTZ20" i="6"/>
  <c r="HTY20" i="6"/>
  <c r="HTX20" i="6"/>
  <c r="HTW20" i="6"/>
  <c r="HTV20" i="6"/>
  <c r="HTU20" i="6"/>
  <c r="HTT20" i="6"/>
  <c r="HTS20" i="6"/>
  <c r="HTR20" i="6"/>
  <c r="HTQ20" i="6"/>
  <c r="HTP20" i="6"/>
  <c r="HTO20" i="6"/>
  <c r="HTN20" i="6"/>
  <c r="HTM20" i="6"/>
  <c r="HTL20" i="6"/>
  <c r="HTK20" i="6"/>
  <c r="HTJ20" i="6"/>
  <c r="HTI20" i="6"/>
  <c r="HTH20" i="6"/>
  <c r="HTG20" i="6"/>
  <c r="HTF20" i="6"/>
  <c r="HTE20" i="6"/>
  <c r="HTD20" i="6"/>
  <c r="HTC20" i="6"/>
  <c r="HTB20" i="6"/>
  <c r="HTA20" i="6"/>
  <c r="HSZ20" i="6"/>
  <c r="HSY20" i="6"/>
  <c r="HSX20" i="6"/>
  <c r="HSW20" i="6"/>
  <c r="HSV20" i="6"/>
  <c r="HSU20" i="6"/>
  <c r="HST20" i="6"/>
  <c r="HSS20" i="6"/>
  <c r="HSR20" i="6"/>
  <c r="HSQ20" i="6"/>
  <c r="HSP20" i="6"/>
  <c r="HSO20" i="6"/>
  <c r="HSN20" i="6"/>
  <c r="HSM20" i="6"/>
  <c r="HSL20" i="6"/>
  <c r="HSK20" i="6"/>
  <c r="HSJ20" i="6"/>
  <c r="HSI20" i="6"/>
  <c r="HSH20" i="6"/>
  <c r="HSG20" i="6"/>
  <c r="HSF20" i="6"/>
  <c r="HSE20" i="6"/>
  <c r="HSD20" i="6"/>
  <c r="HSC20" i="6"/>
  <c r="HSB20" i="6"/>
  <c r="HSA20" i="6"/>
  <c r="HRZ20" i="6"/>
  <c r="HRY20" i="6"/>
  <c r="HRX20" i="6"/>
  <c r="HRW20" i="6"/>
  <c r="HRV20" i="6"/>
  <c r="HRU20" i="6"/>
  <c r="HRT20" i="6"/>
  <c r="HRS20" i="6"/>
  <c r="HRR20" i="6"/>
  <c r="HRQ20" i="6"/>
  <c r="HRP20" i="6"/>
  <c r="HRO20" i="6"/>
  <c r="HRN20" i="6"/>
  <c r="HRM20" i="6"/>
  <c r="HRL20" i="6"/>
  <c r="HRK20" i="6"/>
  <c r="HRJ20" i="6"/>
  <c r="HRI20" i="6"/>
  <c r="HRH20" i="6"/>
  <c r="HRG20" i="6"/>
  <c r="HRF20" i="6"/>
  <c r="HRE20" i="6"/>
  <c r="HRD20" i="6"/>
  <c r="HRC20" i="6"/>
  <c r="HRB20" i="6"/>
  <c r="HRA20" i="6"/>
  <c r="HQZ20" i="6"/>
  <c r="HQY20" i="6"/>
  <c r="HQX20" i="6"/>
  <c r="HQW20" i="6"/>
  <c r="HQV20" i="6"/>
  <c r="HQU20" i="6"/>
  <c r="HQT20" i="6"/>
  <c r="HQS20" i="6"/>
  <c r="HQR20" i="6"/>
  <c r="HQQ20" i="6"/>
  <c r="HQP20" i="6"/>
  <c r="HQO20" i="6"/>
  <c r="HQN20" i="6"/>
  <c r="HQM20" i="6"/>
  <c r="HQL20" i="6"/>
  <c r="HQK20" i="6"/>
  <c r="HQJ20" i="6"/>
  <c r="HQI20" i="6"/>
  <c r="HQH20" i="6"/>
  <c r="HQG20" i="6"/>
  <c r="HQF20" i="6"/>
  <c r="HQE20" i="6"/>
  <c r="HQD20" i="6"/>
  <c r="HQC20" i="6"/>
  <c r="HQB20" i="6"/>
  <c r="HQA20" i="6"/>
  <c r="HPZ20" i="6"/>
  <c r="HPY20" i="6"/>
  <c r="HPX20" i="6"/>
  <c r="HPW20" i="6"/>
  <c r="HPV20" i="6"/>
  <c r="HPU20" i="6"/>
  <c r="HPT20" i="6"/>
  <c r="HPS20" i="6"/>
  <c r="HPR20" i="6"/>
  <c r="HPQ20" i="6"/>
  <c r="HPP20" i="6"/>
  <c r="HPO20" i="6"/>
  <c r="HPN20" i="6"/>
  <c r="HPM20" i="6"/>
  <c r="HPL20" i="6"/>
  <c r="HPK20" i="6"/>
  <c r="HPJ20" i="6"/>
  <c r="HPI20" i="6"/>
  <c r="HPH20" i="6"/>
  <c r="HPG20" i="6"/>
  <c r="HPF20" i="6"/>
  <c r="HPE20" i="6"/>
  <c r="HPD20" i="6"/>
  <c r="HPC20" i="6"/>
  <c r="HPB20" i="6"/>
  <c r="HPA20" i="6"/>
  <c r="HOZ20" i="6"/>
  <c r="HOY20" i="6"/>
  <c r="HOX20" i="6"/>
  <c r="HOW20" i="6"/>
  <c r="HOV20" i="6"/>
  <c r="HOU20" i="6"/>
  <c r="HOT20" i="6"/>
  <c r="HOS20" i="6"/>
  <c r="HOR20" i="6"/>
  <c r="HOQ20" i="6"/>
  <c r="HOP20" i="6"/>
  <c r="HOO20" i="6"/>
  <c r="HON20" i="6"/>
  <c r="HOM20" i="6"/>
  <c r="HOL20" i="6"/>
  <c r="HOK20" i="6"/>
  <c r="HOJ20" i="6"/>
  <c r="HOI20" i="6"/>
  <c r="HOH20" i="6"/>
  <c r="HOG20" i="6"/>
  <c r="HOF20" i="6"/>
  <c r="HOE20" i="6"/>
  <c r="HOD20" i="6"/>
  <c r="HOC20" i="6"/>
  <c r="HOB20" i="6"/>
  <c r="HOA20" i="6"/>
  <c r="HNZ20" i="6"/>
  <c r="HNY20" i="6"/>
  <c r="HNX20" i="6"/>
  <c r="HNW20" i="6"/>
  <c r="HNV20" i="6"/>
  <c r="HNU20" i="6"/>
  <c r="HNT20" i="6"/>
  <c r="HNS20" i="6"/>
  <c r="HNR20" i="6"/>
  <c r="HNQ20" i="6"/>
  <c r="HNP20" i="6"/>
  <c r="HNO20" i="6"/>
  <c r="HNN20" i="6"/>
  <c r="HNM20" i="6"/>
  <c r="HNL20" i="6"/>
  <c r="HNK20" i="6"/>
  <c r="HNJ20" i="6"/>
  <c r="HNI20" i="6"/>
  <c r="HNH20" i="6"/>
  <c r="HNG20" i="6"/>
  <c r="HNF20" i="6"/>
  <c r="HNE20" i="6"/>
  <c r="HND20" i="6"/>
  <c r="HNC20" i="6"/>
  <c r="HNB20" i="6"/>
  <c r="HNA20" i="6"/>
  <c r="HMZ20" i="6"/>
  <c r="HMY20" i="6"/>
  <c r="HMX20" i="6"/>
  <c r="HMW20" i="6"/>
  <c r="HMV20" i="6"/>
  <c r="HMU20" i="6"/>
  <c r="HMT20" i="6"/>
  <c r="HMS20" i="6"/>
  <c r="HMR20" i="6"/>
  <c r="HMQ20" i="6"/>
  <c r="HMP20" i="6"/>
  <c r="HMO20" i="6"/>
  <c r="HMN20" i="6"/>
  <c r="HMM20" i="6"/>
  <c r="HML20" i="6"/>
  <c r="HMK20" i="6"/>
  <c r="HMJ20" i="6"/>
  <c r="HMI20" i="6"/>
  <c r="HMH20" i="6"/>
  <c r="HMG20" i="6"/>
  <c r="HMF20" i="6"/>
  <c r="HME20" i="6"/>
  <c r="HMD20" i="6"/>
  <c r="HMC20" i="6"/>
  <c r="HMB20" i="6"/>
  <c r="HMA20" i="6"/>
  <c r="HLZ20" i="6"/>
  <c r="HLY20" i="6"/>
  <c r="HLX20" i="6"/>
  <c r="HLW20" i="6"/>
  <c r="HLV20" i="6"/>
  <c r="HLU20" i="6"/>
  <c r="HLT20" i="6"/>
  <c r="HLS20" i="6"/>
  <c r="HLR20" i="6"/>
  <c r="HLQ20" i="6"/>
  <c r="HLP20" i="6"/>
  <c r="HLO20" i="6"/>
  <c r="HLN20" i="6"/>
  <c r="HLM20" i="6"/>
  <c r="HLL20" i="6"/>
  <c r="HLK20" i="6"/>
  <c r="HLJ20" i="6"/>
  <c r="HLI20" i="6"/>
  <c r="HLH20" i="6"/>
  <c r="HLG20" i="6"/>
  <c r="HLF20" i="6"/>
  <c r="HLE20" i="6"/>
  <c r="HLD20" i="6"/>
  <c r="HLC20" i="6"/>
  <c r="HLB20" i="6"/>
  <c r="HLA20" i="6"/>
  <c r="HKZ20" i="6"/>
  <c r="HKY20" i="6"/>
  <c r="HKX20" i="6"/>
  <c r="HKW20" i="6"/>
  <c r="HKV20" i="6"/>
  <c r="HKU20" i="6"/>
  <c r="HKT20" i="6"/>
  <c r="HKS20" i="6"/>
  <c r="HKR20" i="6"/>
  <c r="HKQ20" i="6"/>
  <c r="HKP20" i="6"/>
  <c r="HKO20" i="6"/>
  <c r="HKN20" i="6"/>
  <c r="HKM20" i="6"/>
  <c r="HKL20" i="6"/>
  <c r="HKK20" i="6"/>
  <c r="HKJ20" i="6"/>
  <c r="HKI20" i="6"/>
  <c r="HKH20" i="6"/>
  <c r="HKG20" i="6"/>
  <c r="HKF20" i="6"/>
  <c r="HKE20" i="6"/>
  <c r="HKD20" i="6"/>
  <c r="HKC20" i="6"/>
  <c r="HKB20" i="6"/>
  <c r="HKA20" i="6"/>
  <c r="HJZ20" i="6"/>
  <c r="HJY20" i="6"/>
  <c r="HJX20" i="6"/>
  <c r="HJW20" i="6"/>
  <c r="HJV20" i="6"/>
  <c r="HJU20" i="6"/>
  <c r="HJT20" i="6"/>
  <c r="HJS20" i="6"/>
  <c r="HJR20" i="6"/>
  <c r="HJQ20" i="6"/>
  <c r="HJP20" i="6"/>
  <c r="HJO20" i="6"/>
  <c r="HJN20" i="6"/>
  <c r="HJM20" i="6"/>
  <c r="HJL20" i="6"/>
  <c r="HJK20" i="6"/>
  <c r="HJJ20" i="6"/>
  <c r="HJI20" i="6"/>
  <c r="HJH20" i="6"/>
  <c r="HJG20" i="6"/>
  <c r="HJF20" i="6"/>
  <c r="HJE20" i="6"/>
  <c r="HJD20" i="6"/>
  <c r="HJC20" i="6"/>
  <c r="HJB20" i="6"/>
  <c r="HJA20" i="6"/>
  <c r="HIZ20" i="6"/>
  <c r="HIY20" i="6"/>
  <c r="HIX20" i="6"/>
  <c r="HIW20" i="6"/>
  <c r="HIV20" i="6"/>
  <c r="HIU20" i="6"/>
  <c r="HIT20" i="6"/>
  <c r="HIS20" i="6"/>
  <c r="HIR20" i="6"/>
  <c r="HIQ20" i="6"/>
  <c r="HIP20" i="6"/>
  <c r="HIO20" i="6"/>
  <c r="HIN20" i="6"/>
  <c r="HIM20" i="6"/>
  <c r="HIL20" i="6"/>
  <c r="HIK20" i="6"/>
  <c r="HIJ20" i="6"/>
  <c r="HII20" i="6"/>
  <c r="HIH20" i="6"/>
  <c r="HIG20" i="6"/>
  <c r="HIF20" i="6"/>
  <c r="HIE20" i="6"/>
  <c r="HID20" i="6"/>
  <c r="HIC20" i="6"/>
  <c r="HIB20" i="6"/>
  <c r="HIA20" i="6"/>
  <c r="HHZ20" i="6"/>
  <c r="HHY20" i="6"/>
  <c r="HHX20" i="6"/>
  <c r="HHW20" i="6"/>
  <c r="HHV20" i="6"/>
  <c r="HHU20" i="6"/>
  <c r="HHT20" i="6"/>
  <c r="HHS20" i="6"/>
  <c r="HHR20" i="6"/>
  <c r="HHQ20" i="6"/>
  <c r="HHP20" i="6"/>
  <c r="HHO20" i="6"/>
  <c r="HHN20" i="6"/>
  <c r="HHM20" i="6"/>
  <c r="HHL20" i="6"/>
  <c r="HHK20" i="6"/>
  <c r="HHJ20" i="6"/>
  <c r="HHI20" i="6"/>
  <c r="HHH20" i="6"/>
  <c r="HHG20" i="6"/>
  <c r="HHF20" i="6"/>
  <c r="HHE20" i="6"/>
  <c r="HHD20" i="6"/>
  <c r="HHC20" i="6"/>
  <c r="HHB20" i="6"/>
  <c r="HHA20" i="6"/>
  <c r="HGZ20" i="6"/>
  <c r="HGY20" i="6"/>
  <c r="HGX20" i="6"/>
  <c r="HGW20" i="6"/>
  <c r="HGV20" i="6"/>
  <c r="HGU20" i="6"/>
  <c r="HGT20" i="6"/>
  <c r="HGS20" i="6"/>
  <c r="HGR20" i="6"/>
  <c r="HGQ20" i="6"/>
  <c r="HGP20" i="6"/>
  <c r="HGO20" i="6"/>
  <c r="HGN20" i="6"/>
  <c r="HGM20" i="6"/>
  <c r="HGL20" i="6"/>
  <c r="HGK20" i="6"/>
  <c r="HGJ20" i="6"/>
  <c r="HGI20" i="6"/>
  <c r="HGH20" i="6"/>
  <c r="HGG20" i="6"/>
  <c r="HGF20" i="6"/>
  <c r="HGE20" i="6"/>
  <c r="HGD20" i="6"/>
  <c r="HGC20" i="6"/>
  <c r="HGB20" i="6"/>
  <c r="HGA20" i="6"/>
  <c r="HFZ20" i="6"/>
  <c r="HFY20" i="6"/>
  <c r="HFX20" i="6"/>
  <c r="HFW20" i="6"/>
  <c r="HFV20" i="6"/>
  <c r="HFU20" i="6"/>
  <c r="HFT20" i="6"/>
  <c r="HFS20" i="6"/>
  <c r="HFR20" i="6"/>
  <c r="HFQ20" i="6"/>
  <c r="HFP20" i="6"/>
  <c r="HFO20" i="6"/>
  <c r="HFN20" i="6"/>
  <c r="HFM20" i="6"/>
  <c r="HFL20" i="6"/>
  <c r="HFK20" i="6"/>
  <c r="HFJ20" i="6"/>
  <c r="HFI20" i="6"/>
  <c r="HFH20" i="6"/>
  <c r="HFG20" i="6"/>
  <c r="HFF20" i="6"/>
  <c r="HFE20" i="6"/>
  <c r="HFD20" i="6"/>
  <c r="HFC20" i="6"/>
  <c r="HFB20" i="6"/>
  <c r="HFA20" i="6"/>
  <c r="HEZ20" i="6"/>
  <c r="HEY20" i="6"/>
  <c r="HEX20" i="6"/>
  <c r="HEW20" i="6"/>
  <c r="HEV20" i="6"/>
  <c r="HEU20" i="6"/>
  <c r="HET20" i="6"/>
  <c r="HES20" i="6"/>
  <c r="HER20" i="6"/>
  <c r="HEQ20" i="6"/>
  <c r="HEP20" i="6"/>
  <c r="HEO20" i="6"/>
  <c r="HEN20" i="6"/>
  <c r="HEM20" i="6"/>
  <c r="HEL20" i="6"/>
  <c r="HEK20" i="6"/>
  <c r="HEJ20" i="6"/>
  <c r="HEI20" i="6"/>
  <c r="HEH20" i="6"/>
  <c r="HEG20" i="6"/>
  <c r="HEF20" i="6"/>
  <c r="HEE20" i="6"/>
  <c r="HED20" i="6"/>
  <c r="HEC20" i="6"/>
  <c r="HEB20" i="6"/>
  <c r="HEA20" i="6"/>
  <c r="HDZ20" i="6"/>
  <c r="HDY20" i="6"/>
  <c r="HDX20" i="6"/>
  <c r="HDW20" i="6"/>
  <c r="HDV20" i="6"/>
  <c r="HDU20" i="6"/>
  <c r="HDT20" i="6"/>
  <c r="HDS20" i="6"/>
  <c r="HDR20" i="6"/>
  <c r="HDQ20" i="6"/>
  <c r="HDP20" i="6"/>
  <c r="HDO20" i="6"/>
  <c r="HDN20" i="6"/>
  <c r="HDM20" i="6"/>
  <c r="HDL20" i="6"/>
  <c r="HDK20" i="6"/>
  <c r="HDJ20" i="6"/>
  <c r="HDI20" i="6"/>
  <c r="HDH20" i="6"/>
  <c r="HDG20" i="6"/>
  <c r="HDF20" i="6"/>
  <c r="HDE20" i="6"/>
  <c r="HDD20" i="6"/>
  <c r="HDC20" i="6"/>
  <c r="HDB20" i="6"/>
  <c r="HDA20" i="6"/>
  <c r="HCZ20" i="6"/>
  <c r="HCY20" i="6"/>
  <c r="HCX20" i="6"/>
  <c r="HCW20" i="6"/>
  <c r="HCV20" i="6"/>
  <c r="HCU20" i="6"/>
  <c r="HCT20" i="6"/>
  <c r="HCS20" i="6"/>
  <c r="HCR20" i="6"/>
  <c r="HCQ20" i="6"/>
  <c r="HCP20" i="6"/>
  <c r="HCO20" i="6"/>
  <c r="HCN20" i="6"/>
  <c r="HCM20" i="6"/>
  <c r="HCL20" i="6"/>
  <c r="HCK20" i="6"/>
  <c r="HCJ20" i="6"/>
  <c r="HCI20" i="6"/>
  <c r="HCH20" i="6"/>
  <c r="HCG20" i="6"/>
  <c r="HCF20" i="6"/>
  <c r="HCE20" i="6"/>
  <c r="HCD20" i="6"/>
  <c r="HCC20" i="6"/>
  <c r="HCB20" i="6"/>
  <c r="HCA20" i="6"/>
  <c r="HBZ20" i="6"/>
  <c r="HBY20" i="6"/>
  <c r="HBX20" i="6"/>
  <c r="HBW20" i="6"/>
  <c r="HBV20" i="6"/>
  <c r="HBU20" i="6"/>
  <c r="HBT20" i="6"/>
  <c r="HBS20" i="6"/>
  <c r="HBR20" i="6"/>
  <c r="HBQ20" i="6"/>
  <c r="HBP20" i="6"/>
  <c r="HBO20" i="6"/>
  <c r="HBN20" i="6"/>
  <c r="HBM20" i="6"/>
  <c r="HBL20" i="6"/>
  <c r="HBK20" i="6"/>
  <c r="HBJ20" i="6"/>
  <c r="HBI20" i="6"/>
  <c r="HBH20" i="6"/>
  <c r="HBG20" i="6"/>
  <c r="HBF20" i="6"/>
  <c r="HBE20" i="6"/>
  <c r="HBD20" i="6"/>
  <c r="HBC20" i="6"/>
  <c r="HBB20" i="6"/>
  <c r="HBA20" i="6"/>
  <c r="HAZ20" i="6"/>
  <c r="HAY20" i="6"/>
  <c r="HAX20" i="6"/>
  <c r="HAW20" i="6"/>
  <c r="HAV20" i="6"/>
  <c r="HAU20" i="6"/>
  <c r="HAT20" i="6"/>
  <c r="HAS20" i="6"/>
  <c r="HAR20" i="6"/>
  <c r="HAQ20" i="6"/>
  <c r="HAP20" i="6"/>
  <c r="HAO20" i="6"/>
  <c r="HAN20" i="6"/>
  <c r="HAM20" i="6"/>
  <c r="HAL20" i="6"/>
  <c r="HAK20" i="6"/>
  <c r="HAJ20" i="6"/>
  <c r="HAI20" i="6"/>
  <c r="HAH20" i="6"/>
  <c r="HAG20" i="6"/>
  <c r="HAF20" i="6"/>
  <c r="HAE20" i="6"/>
  <c r="HAD20" i="6"/>
  <c r="HAC20" i="6"/>
  <c r="HAB20" i="6"/>
  <c r="HAA20" i="6"/>
  <c r="GZZ20" i="6"/>
  <c r="GZY20" i="6"/>
  <c r="GZX20" i="6"/>
  <c r="GZW20" i="6"/>
  <c r="GZV20" i="6"/>
  <c r="GZU20" i="6"/>
  <c r="GZT20" i="6"/>
  <c r="GZS20" i="6"/>
  <c r="GZR20" i="6"/>
  <c r="GZQ20" i="6"/>
  <c r="GZP20" i="6"/>
  <c r="GZO20" i="6"/>
  <c r="GZN20" i="6"/>
  <c r="GZM20" i="6"/>
  <c r="GZL20" i="6"/>
  <c r="GZK20" i="6"/>
  <c r="GZJ20" i="6"/>
  <c r="GZI20" i="6"/>
  <c r="GZH20" i="6"/>
  <c r="GZG20" i="6"/>
  <c r="GZF20" i="6"/>
  <c r="GZE20" i="6"/>
  <c r="GZD20" i="6"/>
  <c r="GZC20" i="6"/>
  <c r="GZB20" i="6"/>
  <c r="GZA20" i="6"/>
  <c r="GYZ20" i="6"/>
  <c r="GYY20" i="6"/>
  <c r="GYX20" i="6"/>
  <c r="GYW20" i="6"/>
  <c r="GYV20" i="6"/>
  <c r="GYU20" i="6"/>
  <c r="GYT20" i="6"/>
  <c r="GYS20" i="6"/>
  <c r="GYR20" i="6"/>
  <c r="GYQ20" i="6"/>
  <c r="GYP20" i="6"/>
  <c r="GYO20" i="6"/>
  <c r="GYN20" i="6"/>
  <c r="GYM20" i="6"/>
  <c r="GYL20" i="6"/>
  <c r="GYK20" i="6"/>
  <c r="GYJ20" i="6"/>
  <c r="GYI20" i="6"/>
  <c r="GYH20" i="6"/>
  <c r="GYG20" i="6"/>
  <c r="GYF20" i="6"/>
  <c r="GYE20" i="6"/>
  <c r="GYD20" i="6"/>
  <c r="GYC20" i="6"/>
  <c r="GYB20" i="6"/>
  <c r="GYA20" i="6"/>
  <c r="GXZ20" i="6"/>
  <c r="GXY20" i="6"/>
  <c r="GXX20" i="6"/>
  <c r="GXW20" i="6"/>
  <c r="GXV20" i="6"/>
  <c r="GXU20" i="6"/>
  <c r="GXT20" i="6"/>
  <c r="GXS20" i="6"/>
  <c r="GXR20" i="6"/>
  <c r="GXQ20" i="6"/>
  <c r="GXP20" i="6"/>
  <c r="GXO20" i="6"/>
  <c r="GXN20" i="6"/>
  <c r="GXM20" i="6"/>
  <c r="GXL20" i="6"/>
  <c r="GXK20" i="6"/>
  <c r="GXJ20" i="6"/>
  <c r="GXI20" i="6"/>
  <c r="GXH20" i="6"/>
  <c r="GXG20" i="6"/>
  <c r="GXF20" i="6"/>
  <c r="GXE20" i="6"/>
  <c r="GXD20" i="6"/>
  <c r="GXC20" i="6"/>
  <c r="GXB20" i="6"/>
  <c r="GXA20" i="6"/>
  <c r="GWZ20" i="6"/>
  <c r="GWY20" i="6"/>
  <c r="GWX20" i="6"/>
  <c r="GWW20" i="6"/>
  <c r="GWV20" i="6"/>
  <c r="GWU20" i="6"/>
  <c r="GWT20" i="6"/>
  <c r="GWS20" i="6"/>
  <c r="GWR20" i="6"/>
  <c r="GWQ20" i="6"/>
  <c r="GWP20" i="6"/>
  <c r="GWO20" i="6"/>
  <c r="GWN20" i="6"/>
  <c r="GWM20" i="6"/>
  <c r="GWL20" i="6"/>
  <c r="GWK20" i="6"/>
  <c r="GWJ20" i="6"/>
  <c r="GWI20" i="6"/>
  <c r="GWH20" i="6"/>
  <c r="GWG20" i="6"/>
  <c r="GWF20" i="6"/>
  <c r="GWE20" i="6"/>
  <c r="GWD20" i="6"/>
  <c r="GWC20" i="6"/>
  <c r="GWB20" i="6"/>
  <c r="GWA20" i="6"/>
  <c r="GVZ20" i="6"/>
  <c r="GVY20" i="6"/>
  <c r="GVX20" i="6"/>
  <c r="GVW20" i="6"/>
  <c r="GVV20" i="6"/>
  <c r="GVU20" i="6"/>
  <c r="GVT20" i="6"/>
  <c r="GVS20" i="6"/>
  <c r="GVR20" i="6"/>
  <c r="GVQ20" i="6"/>
  <c r="GVP20" i="6"/>
  <c r="GVO20" i="6"/>
  <c r="GVN20" i="6"/>
  <c r="GVM20" i="6"/>
  <c r="GVL20" i="6"/>
  <c r="GVK20" i="6"/>
  <c r="GVJ20" i="6"/>
  <c r="GVI20" i="6"/>
  <c r="GVH20" i="6"/>
  <c r="GVG20" i="6"/>
  <c r="GVF20" i="6"/>
  <c r="GVE20" i="6"/>
  <c r="GVD20" i="6"/>
  <c r="GVC20" i="6"/>
  <c r="GVB20" i="6"/>
  <c r="GVA20" i="6"/>
  <c r="GUZ20" i="6"/>
  <c r="GUY20" i="6"/>
  <c r="GUX20" i="6"/>
  <c r="GUW20" i="6"/>
  <c r="GUV20" i="6"/>
  <c r="GUU20" i="6"/>
  <c r="GUT20" i="6"/>
  <c r="GUS20" i="6"/>
  <c r="GUR20" i="6"/>
  <c r="GUQ20" i="6"/>
  <c r="GUP20" i="6"/>
  <c r="GUO20" i="6"/>
  <c r="GUN20" i="6"/>
  <c r="GUM20" i="6"/>
  <c r="GUL20" i="6"/>
  <c r="GUK20" i="6"/>
  <c r="GUJ20" i="6"/>
  <c r="GUI20" i="6"/>
  <c r="GUH20" i="6"/>
  <c r="GUG20" i="6"/>
  <c r="GUF20" i="6"/>
  <c r="GUE20" i="6"/>
  <c r="GUD20" i="6"/>
  <c r="GUC20" i="6"/>
  <c r="GUB20" i="6"/>
  <c r="GUA20" i="6"/>
  <c r="GTZ20" i="6"/>
  <c r="GTY20" i="6"/>
  <c r="GTX20" i="6"/>
  <c r="GTW20" i="6"/>
  <c r="GTV20" i="6"/>
  <c r="GTU20" i="6"/>
  <c r="GTT20" i="6"/>
  <c r="GTS20" i="6"/>
  <c r="GTR20" i="6"/>
  <c r="GTQ20" i="6"/>
  <c r="GTP20" i="6"/>
  <c r="GTO20" i="6"/>
  <c r="GTN20" i="6"/>
  <c r="GTM20" i="6"/>
  <c r="GTL20" i="6"/>
  <c r="GTK20" i="6"/>
  <c r="GTJ20" i="6"/>
  <c r="GTI20" i="6"/>
  <c r="GTH20" i="6"/>
  <c r="GTG20" i="6"/>
  <c r="GTF20" i="6"/>
  <c r="GTE20" i="6"/>
  <c r="GTD20" i="6"/>
  <c r="GTC20" i="6"/>
  <c r="GTB20" i="6"/>
  <c r="GTA20" i="6"/>
  <c r="GSZ20" i="6"/>
  <c r="GSY20" i="6"/>
  <c r="GSX20" i="6"/>
  <c r="GSW20" i="6"/>
  <c r="GSV20" i="6"/>
  <c r="GSU20" i="6"/>
  <c r="GST20" i="6"/>
  <c r="GSS20" i="6"/>
  <c r="GSR20" i="6"/>
  <c r="GSQ20" i="6"/>
  <c r="GSP20" i="6"/>
  <c r="GSO20" i="6"/>
  <c r="GSN20" i="6"/>
  <c r="GSM20" i="6"/>
  <c r="GSL20" i="6"/>
  <c r="GSK20" i="6"/>
  <c r="GSJ20" i="6"/>
  <c r="GSI20" i="6"/>
  <c r="GSH20" i="6"/>
  <c r="GSG20" i="6"/>
  <c r="GSF20" i="6"/>
  <c r="GSE20" i="6"/>
  <c r="GSD20" i="6"/>
  <c r="GSC20" i="6"/>
  <c r="GSB20" i="6"/>
  <c r="GSA20" i="6"/>
  <c r="GRZ20" i="6"/>
  <c r="GRY20" i="6"/>
  <c r="GRX20" i="6"/>
  <c r="GRW20" i="6"/>
  <c r="GRV20" i="6"/>
  <c r="GRU20" i="6"/>
  <c r="GRT20" i="6"/>
  <c r="GRS20" i="6"/>
  <c r="GRR20" i="6"/>
  <c r="GRQ20" i="6"/>
  <c r="GRP20" i="6"/>
  <c r="GRO20" i="6"/>
  <c r="GRN20" i="6"/>
  <c r="GRM20" i="6"/>
  <c r="GRL20" i="6"/>
  <c r="GRK20" i="6"/>
  <c r="GRJ20" i="6"/>
  <c r="GRI20" i="6"/>
  <c r="GRH20" i="6"/>
  <c r="GRG20" i="6"/>
  <c r="GRF20" i="6"/>
  <c r="GRE20" i="6"/>
  <c r="GRD20" i="6"/>
  <c r="GRC20" i="6"/>
  <c r="GRB20" i="6"/>
  <c r="GRA20" i="6"/>
  <c r="GQZ20" i="6"/>
  <c r="GQY20" i="6"/>
  <c r="GQX20" i="6"/>
  <c r="GQW20" i="6"/>
  <c r="GQV20" i="6"/>
  <c r="GQU20" i="6"/>
  <c r="GQT20" i="6"/>
  <c r="GQS20" i="6"/>
  <c r="GQR20" i="6"/>
  <c r="GQQ20" i="6"/>
  <c r="GQP20" i="6"/>
  <c r="GQO20" i="6"/>
  <c r="GQN20" i="6"/>
  <c r="GQM20" i="6"/>
  <c r="GQL20" i="6"/>
  <c r="GQK20" i="6"/>
  <c r="GQJ20" i="6"/>
  <c r="GQI20" i="6"/>
  <c r="GQH20" i="6"/>
  <c r="GQG20" i="6"/>
  <c r="GQF20" i="6"/>
  <c r="GQE20" i="6"/>
  <c r="GQD20" i="6"/>
  <c r="GQC20" i="6"/>
  <c r="GQB20" i="6"/>
  <c r="GQA20" i="6"/>
  <c r="GPZ20" i="6"/>
  <c r="GPY20" i="6"/>
  <c r="GPX20" i="6"/>
  <c r="GPW20" i="6"/>
  <c r="GPV20" i="6"/>
  <c r="GPU20" i="6"/>
  <c r="GPT20" i="6"/>
  <c r="GPS20" i="6"/>
  <c r="GPR20" i="6"/>
  <c r="GPQ20" i="6"/>
  <c r="GPP20" i="6"/>
  <c r="GPO20" i="6"/>
  <c r="GPN20" i="6"/>
  <c r="GPM20" i="6"/>
  <c r="GPL20" i="6"/>
  <c r="GPK20" i="6"/>
  <c r="GPJ20" i="6"/>
  <c r="GPI20" i="6"/>
  <c r="GPH20" i="6"/>
  <c r="GPG20" i="6"/>
  <c r="GPF20" i="6"/>
  <c r="GPE20" i="6"/>
  <c r="GPD20" i="6"/>
  <c r="GPC20" i="6"/>
  <c r="GPB20" i="6"/>
  <c r="GPA20" i="6"/>
  <c r="GOZ20" i="6"/>
  <c r="GOY20" i="6"/>
  <c r="GOX20" i="6"/>
  <c r="GOW20" i="6"/>
  <c r="GOV20" i="6"/>
  <c r="GOU20" i="6"/>
  <c r="GOT20" i="6"/>
  <c r="GOS20" i="6"/>
  <c r="GOR20" i="6"/>
  <c r="GOQ20" i="6"/>
  <c r="GOP20" i="6"/>
  <c r="GOO20" i="6"/>
  <c r="GON20" i="6"/>
  <c r="GOM20" i="6"/>
  <c r="GOL20" i="6"/>
  <c r="GOK20" i="6"/>
  <c r="GOJ20" i="6"/>
  <c r="GOI20" i="6"/>
  <c r="GOH20" i="6"/>
  <c r="GOG20" i="6"/>
  <c r="GOF20" i="6"/>
  <c r="GOE20" i="6"/>
  <c r="GOD20" i="6"/>
  <c r="GOC20" i="6"/>
  <c r="GOB20" i="6"/>
  <c r="GOA20" i="6"/>
  <c r="GNZ20" i="6"/>
  <c r="GNY20" i="6"/>
  <c r="GNX20" i="6"/>
  <c r="GNW20" i="6"/>
  <c r="GNV20" i="6"/>
  <c r="GNU20" i="6"/>
  <c r="GNT20" i="6"/>
  <c r="GNS20" i="6"/>
  <c r="GNR20" i="6"/>
  <c r="GNQ20" i="6"/>
  <c r="GNP20" i="6"/>
  <c r="GNO20" i="6"/>
  <c r="GNN20" i="6"/>
  <c r="GNM20" i="6"/>
  <c r="GNL20" i="6"/>
  <c r="GNK20" i="6"/>
  <c r="GNJ20" i="6"/>
  <c r="GNI20" i="6"/>
  <c r="GNH20" i="6"/>
  <c r="GNG20" i="6"/>
  <c r="GNF20" i="6"/>
  <c r="GNE20" i="6"/>
  <c r="GND20" i="6"/>
  <c r="GNC20" i="6"/>
  <c r="GNB20" i="6"/>
  <c r="GNA20" i="6"/>
  <c r="GMZ20" i="6"/>
  <c r="GMY20" i="6"/>
  <c r="GMX20" i="6"/>
  <c r="GMW20" i="6"/>
  <c r="GMV20" i="6"/>
  <c r="GMU20" i="6"/>
  <c r="GMT20" i="6"/>
  <c r="GMS20" i="6"/>
  <c r="GMR20" i="6"/>
  <c r="GMQ20" i="6"/>
  <c r="GMP20" i="6"/>
  <c r="GMO20" i="6"/>
  <c r="GMN20" i="6"/>
  <c r="GMM20" i="6"/>
  <c r="GML20" i="6"/>
  <c r="GMK20" i="6"/>
  <c r="GMJ20" i="6"/>
  <c r="GMI20" i="6"/>
  <c r="GMH20" i="6"/>
  <c r="GMG20" i="6"/>
  <c r="GMF20" i="6"/>
  <c r="GME20" i="6"/>
  <c r="GMD20" i="6"/>
  <c r="GMC20" i="6"/>
  <c r="GMB20" i="6"/>
  <c r="GMA20" i="6"/>
  <c r="GLZ20" i="6"/>
  <c r="GLY20" i="6"/>
  <c r="GLX20" i="6"/>
  <c r="GLW20" i="6"/>
  <c r="GLV20" i="6"/>
  <c r="GLU20" i="6"/>
  <c r="GLT20" i="6"/>
  <c r="GLS20" i="6"/>
  <c r="GLR20" i="6"/>
  <c r="GLQ20" i="6"/>
  <c r="GLP20" i="6"/>
  <c r="GLO20" i="6"/>
  <c r="GLN20" i="6"/>
  <c r="GLM20" i="6"/>
  <c r="GLL20" i="6"/>
  <c r="GLK20" i="6"/>
  <c r="GLJ20" i="6"/>
  <c r="GLI20" i="6"/>
  <c r="GLH20" i="6"/>
  <c r="GLG20" i="6"/>
  <c r="GLF20" i="6"/>
  <c r="GLE20" i="6"/>
  <c r="GLD20" i="6"/>
  <c r="GLC20" i="6"/>
  <c r="GLB20" i="6"/>
  <c r="GLA20" i="6"/>
  <c r="GKZ20" i="6"/>
  <c r="GKY20" i="6"/>
  <c r="GKX20" i="6"/>
  <c r="GKW20" i="6"/>
  <c r="GKV20" i="6"/>
  <c r="GKU20" i="6"/>
  <c r="GKT20" i="6"/>
  <c r="GKS20" i="6"/>
  <c r="GKR20" i="6"/>
  <c r="GKQ20" i="6"/>
  <c r="GKP20" i="6"/>
  <c r="GKO20" i="6"/>
  <c r="GKN20" i="6"/>
  <c r="GKM20" i="6"/>
  <c r="GKL20" i="6"/>
  <c r="GKK20" i="6"/>
  <c r="GKJ20" i="6"/>
  <c r="GKI20" i="6"/>
  <c r="GKH20" i="6"/>
  <c r="GKG20" i="6"/>
  <c r="GKF20" i="6"/>
  <c r="GKE20" i="6"/>
  <c r="GKD20" i="6"/>
  <c r="GKC20" i="6"/>
  <c r="GKB20" i="6"/>
  <c r="GKA20" i="6"/>
  <c r="GJZ20" i="6"/>
  <c r="GJY20" i="6"/>
  <c r="GJX20" i="6"/>
  <c r="GJW20" i="6"/>
  <c r="GJV20" i="6"/>
  <c r="GJU20" i="6"/>
  <c r="GJT20" i="6"/>
  <c r="GJS20" i="6"/>
  <c r="GJR20" i="6"/>
  <c r="GJQ20" i="6"/>
  <c r="GJP20" i="6"/>
  <c r="GJO20" i="6"/>
  <c r="GJN20" i="6"/>
  <c r="GJM20" i="6"/>
  <c r="GJL20" i="6"/>
  <c r="GJK20" i="6"/>
  <c r="GJJ20" i="6"/>
  <c r="GJI20" i="6"/>
  <c r="GJH20" i="6"/>
  <c r="GJG20" i="6"/>
  <c r="GJF20" i="6"/>
  <c r="GJE20" i="6"/>
  <c r="GJD20" i="6"/>
  <c r="GJC20" i="6"/>
  <c r="GJB20" i="6"/>
  <c r="GJA20" i="6"/>
  <c r="GIZ20" i="6"/>
  <c r="GIY20" i="6"/>
  <c r="GIX20" i="6"/>
  <c r="GIW20" i="6"/>
  <c r="GIV20" i="6"/>
  <c r="GIU20" i="6"/>
  <c r="GIT20" i="6"/>
  <c r="GIS20" i="6"/>
  <c r="GIR20" i="6"/>
  <c r="GIQ20" i="6"/>
  <c r="GIP20" i="6"/>
  <c r="GIO20" i="6"/>
  <c r="GIN20" i="6"/>
  <c r="GIM20" i="6"/>
  <c r="GIL20" i="6"/>
  <c r="GIK20" i="6"/>
  <c r="GIJ20" i="6"/>
  <c r="GII20" i="6"/>
  <c r="GIH20" i="6"/>
  <c r="GIG20" i="6"/>
  <c r="GIF20" i="6"/>
  <c r="GIE20" i="6"/>
  <c r="GID20" i="6"/>
  <c r="GIC20" i="6"/>
  <c r="GIB20" i="6"/>
  <c r="GIA20" i="6"/>
  <c r="GHZ20" i="6"/>
  <c r="GHY20" i="6"/>
  <c r="GHX20" i="6"/>
  <c r="GHW20" i="6"/>
  <c r="GHV20" i="6"/>
  <c r="GHU20" i="6"/>
  <c r="GHT20" i="6"/>
  <c r="GHS20" i="6"/>
  <c r="GHR20" i="6"/>
  <c r="GHQ20" i="6"/>
  <c r="GHP20" i="6"/>
  <c r="GHO20" i="6"/>
  <c r="GHN20" i="6"/>
  <c r="GHM20" i="6"/>
  <c r="GHL20" i="6"/>
  <c r="GHK20" i="6"/>
  <c r="GHJ20" i="6"/>
  <c r="GHI20" i="6"/>
  <c r="GHH20" i="6"/>
  <c r="GHG20" i="6"/>
  <c r="GHF20" i="6"/>
  <c r="GHE20" i="6"/>
  <c r="GHD20" i="6"/>
  <c r="GHC20" i="6"/>
  <c r="GHB20" i="6"/>
  <c r="GHA20" i="6"/>
  <c r="GGZ20" i="6"/>
  <c r="GGY20" i="6"/>
  <c r="GGX20" i="6"/>
  <c r="GGW20" i="6"/>
  <c r="GGV20" i="6"/>
  <c r="GGU20" i="6"/>
  <c r="GGT20" i="6"/>
  <c r="GGS20" i="6"/>
  <c r="GGR20" i="6"/>
  <c r="GGQ20" i="6"/>
  <c r="GGP20" i="6"/>
  <c r="GGO20" i="6"/>
  <c r="GGN20" i="6"/>
  <c r="GGM20" i="6"/>
  <c r="GGL20" i="6"/>
  <c r="GGK20" i="6"/>
  <c r="GGJ20" i="6"/>
  <c r="GGI20" i="6"/>
  <c r="GGH20" i="6"/>
  <c r="GGG20" i="6"/>
  <c r="GGF20" i="6"/>
  <c r="GGE20" i="6"/>
  <c r="GGD20" i="6"/>
  <c r="GGC20" i="6"/>
  <c r="GGB20" i="6"/>
  <c r="GGA20" i="6"/>
  <c r="GFZ20" i="6"/>
  <c r="GFY20" i="6"/>
  <c r="GFX20" i="6"/>
  <c r="GFW20" i="6"/>
  <c r="GFV20" i="6"/>
  <c r="GFU20" i="6"/>
  <c r="GFT20" i="6"/>
  <c r="GFS20" i="6"/>
  <c r="GFR20" i="6"/>
  <c r="GFQ20" i="6"/>
  <c r="GFP20" i="6"/>
  <c r="GFO20" i="6"/>
  <c r="GFN20" i="6"/>
  <c r="GFM20" i="6"/>
  <c r="GFL20" i="6"/>
  <c r="GFK20" i="6"/>
  <c r="GFJ20" i="6"/>
  <c r="GFI20" i="6"/>
  <c r="GFH20" i="6"/>
  <c r="GFG20" i="6"/>
  <c r="GFF20" i="6"/>
  <c r="GFE20" i="6"/>
  <c r="GFD20" i="6"/>
  <c r="GFC20" i="6"/>
  <c r="GFB20" i="6"/>
  <c r="GFA20" i="6"/>
  <c r="GEZ20" i="6"/>
  <c r="GEY20" i="6"/>
  <c r="GEX20" i="6"/>
  <c r="GEW20" i="6"/>
  <c r="GEV20" i="6"/>
  <c r="GEU20" i="6"/>
  <c r="GET20" i="6"/>
  <c r="GES20" i="6"/>
  <c r="GER20" i="6"/>
  <c r="GEQ20" i="6"/>
  <c r="GEP20" i="6"/>
  <c r="GEO20" i="6"/>
  <c r="GEN20" i="6"/>
  <c r="GEM20" i="6"/>
  <c r="GEL20" i="6"/>
  <c r="GEK20" i="6"/>
  <c r="GEJ20" i="6"/>
  <c r="GEI20" i="6"/>
  <c r="GEH20" i="6"/>
  <c r="GEG20" i="6"/>
  <c r="GEF20" i="6"/>
  <c r="GEE20" i="6"/>
  <c r="GED20" i="6"/>
  <c r="GEC20" i="6"/>
  <c r="GEB20" i="6"/>
  <c r="GEA20" i="6"/>
  <c r="GDZ20" i="6"/>
  <c r="GDY20" i="6"/>
  <c r="GDX20" i="6"/>
  <c r="GDW20" i="6"/>
  <c r="GDV20" i="6"/>
  <c r="GDU20" i="6"/>
  <c r="GDT20" i="6"/>
  <c r="GDS20" i="6"/>
  <c r="GDR20" i="6"/>
  <c r="GDQ20" i="6"/>
  <c r="GDP20" i="6"/>
  <c r="GDO20" i="6"/>
  <c r="GDN20" i="6"/>
  <c r="GDM20" i="6"/>
  <c r="GDL20" i="6"/>
  <c r="GDK20" i="6"/>
  <c r="GDJ20" i="6"/>
  <c r="GDI20" i="6"/>
  <c r="GDH20" i="6"/>
  <c r="GDG20" i="6"/>
  <c r="GDF20" i="6"/>
  <c r="GDE20" i="6"/>
  <c r="GDD20" i="6"/>
  <c r="GDC20" i="6"/>
  <c r="GDB20" i="6"/>
  <c r="GDA20" i="6"/>
  <c r="GCZ20" i="6"/>
  <c r="GCY20" i="6"/>
  <c r="GCX20" i="6"/>
  <c r="GCW20" i="6"/>
  <c r="GCV20" i="6"/>
  <c r="GCU20" i="6"/>
  <c r="GCT20" i="6"/>
  <c r="GCS20" i="6"/>
  <c r="GCR20" i="6"/>
  <c r="GCQ20" i="6"/>
  <c r="GCP20" i="6"/>
  <c r="GCO20" i="6"/>
  <c r="GCN20" i="6"/>
  <c r="GCM20" i="6"/>
  <c r="GCL20" i="6"/>
  <c r="GCK20" i="6"/>
  <c r="GCJ20" i="6"/>
  <c r="GCI20" i="6"/>
  <c r="GCH20" i="6"/>
  <c r="GCG20" i="6"/>
  <c r="GCF20" i="6"/>
  <c r="GCE20" i="6"/>
  <c r="GCD20" i="6"/>
  <c r="GCC20" i="6"/>
  <c r="GCB20" i="6"/>
  <c r="GCA20" i="6"/>
  <c r="GBZ20" i="6"/>
  <c r="GBY20" i="6"/>
  <c r="GBX20" i="6"/>
  <c r="GBW20" i="6"/>
  <c r="GBV20" i="6"/>
  <c r="GBU20" i="6"/>
  <c r="GBT20" i="6"/>
  <c r="GBS20" i="6"/>
  <c r="GBR20" i="6"/>
  <c r="GBQ20" i="6"/>
  <c r="GBP20" i="6"/>
  <c r="GBO20" i="6"/>
  <c r="GBN20" i="6"/>
  <c r="GBM20" i="6"/>
  <c r="GBL20" i="6"/>
  <c r="GBK20" i="6"/>
  <c r="GBJ20" i="6"/>
  <c r="GBI20" i="6"/>
  <c r="GBH20" i="6"/>
  <c r="GBG20" i="6"/>
  <c r="GBF20" i="6"/>
  <c r="GBE20" i="6"/>
  <c r="GBD20" i="6"/>
  <c r="GBC20" i="6"/>
  <c r="GBB20" i="6"/>
  <c r="GBA20" i="6"/>
  <c r="GAZ20" i="6"/>
  <c r="GAY20" i="6"/>
  <c r="GAX20" i="6"/>
  <c r="GAW20" i="6"/>
  <c r="GAV20" i="6"/>
  <c r="GAU20" i="6"/>
  <c r="GAT20" i="6"/>
  <c r="GAS20" i="6"/>
  <c r="GAR20" i="6"/>
  <c r="GAQ20" i="6"/>
  <c r="GAP20" i="6"/>
  <c r="GAO20" i="6"/>
  <c r="GAN20" i="6"/>
  <c r="GAM20" i="6"/>
  <c r="GAL20" i="6"/>
  <c r="GAK20" i="6"/>
  <c r="GAJ20" i="6"/>
  <c r="GAI20" i="6"/>
  <c r="GAH20" i="6"/>
  <c r="GAG20" i="6"/>
  <c r="GAF20" i="6"/>
  <c r="GAE20" i="6"/>
  <c r="GAD20" i="6"/>
  <c r="GAC20" i="6"/>
  <c r="GAB20" i="6"/>
  <c r="GAA20" i="6"/>
  <c r="FZZ20" i="6"/>
  <c r="FZY20" i="6"/>
  <c r="FZX20" i="6"/>
  <c r="FZW20" i="6"/>
  <c r="FZV20" i="6"/>
  <c r="FZU20" i="6"/>
  <c r="FZT20" i="6"/>
  <c r="FZS20" i="6"/>
  <c r="FZR20" i="6"/>
  <c r="FZQ20" i="6"/>
  <c r="FZP20" i="6"/>
  <c r="FZO20" i="6"/>
  <c r="FZN20" i="6"/>
  <c r="FZM20" i="6"/>
  <c r="FZL20" i="6"/>
  <c r="FZK20" i="6"/>
  <c r="FZJ20" i="6"/>
  <c r="FZI20" i="6"/>
  <c r="FZH20" i="6"/>
  <c r="FZG20" i="6"/>
  <c r="FZF20" i="6"/>
  <c r="FZE20" i="6"/>
  <c r="FZD20" i="6"/>
  <c r="FZC20" i="6"/>
  <c r="FZB20" i="6"/>
  <c r="FZA20" i="6"/>
  <c r="FYZ20" i="6"/>
  <c r="FYY20" i="6"/>
  <c r="FYX20" i="6"/>
  <c r="FYW20" i="6"/>
  <c r="FYV20" i="6"/>
  <c r="FYU20" i="6"/>
  <c r="FYT20" i="6"/>
  <c r="FYS20" i="6"/>
  <c r="FYR20" i="6"/>
  <c r="FYQ20" i="6"/>
  <c r="FYP20" i="6"/>
  <c r="FYO20" i="6"/>
  <c r="FYN20" i="6"/>
  <c r="FYM20" i="6"/>
  <c r="FYL20" i="6"/>
  <c r="FYK20" i="6"/>
  <c r="FYJ20" i="6"/>
  <c r="FYI20" i="6"/>
  <c r="FYH20" i="6"/>
  <c r="FYG20" i="6"/>
  <c r="FYF20" i="6"/>
  <c r="FYE20" i="6"/>
  <c r="FYD20" i="6"/>
  <c r="FYC20" i="6"/>
  <c r="FYB20" i="6"/>
  <c r="FYA20" i="6"/>
  <c r="FXZ20" i="6"/>
  <c r="FXY20" i="6"/>
  <c r="FXX20" i="6"/>
  <c r="FXW20" i="6"/>
  <c r="FXV20" i="6"/>
  <c r="FXU20" i="6"/>
  <c r="FXT20" i="6"/>
  <c r="FXS20" i="6"/>
  <c r="FXR20" i="6"/>
  <c r="FXQ20" i="6"/>
  <c r="FXP20" i="6"/>
  <c r="FXO20" i="6"/>
  <c r="FXN20" i="6"/>
  <c r="FXM20" i="6"/>
  <c r="FXL20" i="6"/>
  <c r="FXK20" i="6"/>
  <c r="FXJ20" i="6"/>
  <c r="FXI20" i="6"/>
  <c r="FXH20" i="6"/>
  <c r="FXG20" i="6"/>
  <c r="FXF20" i="6"/>
  <c r="FXE20" i="6"/>
  <c r="FXD20" i="6"/>
  <c r="FXC20" i="6"/>
  <c r="FXB20" i="6"/>
  <c r="FXA20" i="6"/>
  <c r="FWZ20" i="6"/>
  <c r="FWY20" i="6"/>
  <c r="FWX20" i="6"/>
  <c r="FWW20" i="6"/>
  <c r="FWV20" i="6"/>
  <c r="FWU20" i="6"/>
  <c r="FWT20" i="6"/>
  <c r="FWS20" i="6"/>
  <c r="FWR20" i="6"/>
  <c r="FWQ20" i="6"/>
  <c r="FWP20" i="6"/>
  <c r="FWO20" i="6"/>
  <c r="FWN20" i="6"/>
  <c r="FWM20" i="6"/>
  <c r="FWL20" i="6"/>
  <c r="FWK20" i="6"/>
  <c r="FWJ20" i="6"/>
  <c r="FWI20" i="6"/>
  <c r="FWH20" i="6"/>
  <c r="FWG20" i="6"/>
  <c r="FWF20" i="6"/>
  <c r="FWE20" i="6"/>
  <c r="FWD20" i="6"/>
  <c r="FWC20" i="6"/>
  <c r="FWB20" i="6"/>
  <c r="FWA20" i="6"/>
  <c r="FVZ20" i="6"/>
  <c r="FVY20" i="6"/>
  <c r="FVX20" i="6"/>
  <c r="FVW20" i="6"/>
  <c r="FVV20" i="6"/>
  <c r="FVU20" i="6"/>
  <c r="FVT20" i="6"/>
  <c r="FVS20" i="6"/>
  <c r="FVR20" i="6"/>
  <c r="FVQ20" i="6"/>
  <c r="FVP20" i="6"/>
  <c r="FVO20" i="6"/>
  <c r="FVN20" i="6"/>
  <c r="FVM20" i="6"/>
  <c r="FVL20" i="6"/>
  <c r="FVK20" i="6"/>
  <c r="FVJ20" i="6"/>
  <c r="FVI20" i="6"/>
  <c r="FVH20" i="6"/>
  <c r="FVG20" i="6"/>
  <c r="FVF20" i="6"/>
  <c r="FVE20" i="6"/>
  <c r="FVD20" i="6"/>
  <c r="FVC20" i="6"/>
  <c r="FVB20" i="6"/>
  <c r="FVA20" i="6"/>
  <c r="FUZ20" i="6"/>
  <c r="FUY20" i="6"/>
  <c r="FUX20" i="6"/>
  <c r="FUW20" i="6"/>
  <c r="FUV20" i="6"/>
  <c r="FUU20" i="6"/>
  <c r="FUT20" i="6"/>
  <c r="FUS20" i="6"/>
  <c r="FUR20" i="6"/>
  <c r="FUQ20" i="6"/>
  <c r="FUP20" i="6"/>
  <c r="FUO20" i="6"/>
  <c r="FUN20" i="6"/>
  <c r="FUM20" i="6"/>
  <c r="FUL20" i="6"/>
  <c r="FUK20" i="6"/>
  <c r="FUJ20" i="6"/>
  <c r="FUI20" i="6"/>
  <c r="FUH20" i="6"/>
  <c r="FUG20" i="6"/>
  <c r="FUF20" i="6"/>
  <c r="FUE20" i="6"/>
  <c r="FUD20" i="6"/>
  <c r="FUC20" i="6"/>
  <c r="FUB20" i="6"/>
  <c r="FUA20" i="6"/>
  <c r="FTZ20" i="6"/>
  <c r="FTY20" i="6"/>
  <c r="FTX20" i="6"/>
  <c r="FTW20" i="6"/>
  <c r="FTV20" i="6"/>
  <c r="FTU20" i="6"/>
  <c r="FTT20" i="6"/>
  <c r="FTS20" i="6"/>
  <c r="FTR20" i="6"/>
  <c r="FTQ20" i="6"/>
  <c r="FTP20" i="6"/>
  <c r="FTO20" i="6"/>
  <c r="FTN20" i="6"/>
  <c r="FTM20" i="6"/>
  <c r="FTL20" i="6"/>
  <c r="FTK20" i="6"/>
  <c r="FTJ20" i="6"/>
  <c r="FTI20" i="6"/>
  <c r="FTH20" i="6"/>
  <c r="FTG20" i="6"/>
  <c r="FTF20" i="6"/>
  <c r="FTE20" i="6"/>
  <c r="FTD20" i="6"/>
  <c r="FTC20" i="6"/>
  <c r="FTB20" i="6"/>
  <c r="FTA20" i="6"/>
  <c r="FSZ20" i="6"/>
  <c r="FSY20" i="6"/>
  <c r="FSX20" i="6"/>
  <c r="FSW20" i="6"/>
  <c r="FSV20" i="6"/>
  <c r="FSU20" i="6"/>
  <c r="FST20" i="6"/>
  <c r="FSS20" i="6"/>
  <c r="FSR20" i="6"/>
  <c r="FSQ20" i="6"/>
  <c r="FSP20" i="6"/>
  <c r="FSO20" i="6"/>
  <c r="FSN20" i="6"/>
  <c r="FSM20" i="6"/>
  <c r="FSL20" i="6"/>
  <c r="FSK20" i="6"/>
  <c r="FSJ20" i="6"/>
  <c r="FSI20" i="6"/>
  <c r="FSH20" i="6"/>
  <c r="FSG20" i="6"/>
  <c r="FSF20" i="6"/>
  <c r="FSE20" i="6"/>
  <c r="FSD20" i="6"/>
  <c r="FSC20" i="6"/>
  <c r="FSB20" i="6"/>
  <c r="FSA20" i="6"/>
  <c r="FRZ20" i="6"/>
  <c r="FRY20" i="6"/>
  <c r="FRX20" i="6"/>
  <c r="FRW20" i="6"/>
  <c r="FRV20" i="6"/>
  <c r="FRU20" i="6"/>
  <c r="FRT20" i="6"/>
  <c r="FRS20" i="6"/>
  <c r="FRR20" i="6"/>
  <c r="FRQ20" i="6"/>
  <c r="FRP20" i="6"/>
  <c r="FRO20" i="6"/>
  <c r="FRN20" i="6"/>
  <c r="FRM20" i="6"/>
  <c r="FRL20" i="6"/>
  <c r="FRK20" i="6"/>
  <c r="FRJ20" i="6"/>
  <c r="FRI20" i="6"/>
  <c r="FRH20" i="6"/>
  <c r="FRG20" i="6"/>
  <c r="FRF20" i="6"/>
  <c r="FRE20" i="6"/>
  <c r="FRD20" i="6"/>
  <c r="FRC20" i="6"/>
  <c r="FRB20" i="6"/>
  <c r="FRA20" i="6"/>
  <c r="FQZ20" i="6"/>
  <c r="FQY20" i="6"/>
  <c r="FQX20" i="6"/>
  <c r="FQW20" i="6"/>
  <c r="FQV20" i="6"/>
  <c r="FQU20" i="6"/>
  <c r="FQT20" i="6"/>
  <c r="FQS20" i="6"/>
  <c r="FQR20" i="6"/>
  <c r="FQQ20" i="6"/>
  <c r="FQP20" i="6"/>
  <c r="FQO20" i="6"/>
  <c r="FQN20" i="6"/>
  <c r="FQM20" i="6"/>
  <c r="FQL20" i="6"/>
  <c r="FQK20" i="6"/>
  <c r="FQJ20" i="6"/>
  <c r="FQI20" i="6"/>
  <c r="FQH20" i="6"/>
  <c r="FQG20" i="6"/>
  <c r="FQF20" i="6"/>
  <c r="FQE20" i="6"/>
  <c r="FQD20" i="6"/>
  <c r="FQC20" i="6"/>
  <c r="FQB20" i="6"/>
  <c r="FQA20" i="6"/>
  <c r="FPZ20" i="6"/>
  <c r="FPY20" i="6"/>
  <c r="FPX20" i="6"/>
  <c r="FPW20" i="6"/>
  <c r="FPV20" i="6"/>
  <c r="FPU20" i="6"/>
  <c r="FPT20" i="6"/>
  <c r="FPS20" i="6"/>
  <c r="FPR20" i="6"/>
  <c r="FPQ20" i="6"/>
  <c r="FPP20" i="6"/>
  <c r="FPO20" i="6"/>
  <c r="FPN20" i="6"/>
  <c r="FPM20" i="6"/>
  <c r="FPL20" i="6"/>
  <c r="FPK20" i="6"/>
  <c r="FPJ20" i="6"/>
  <c r="FPI20" i="6"/>
  <c r="FPH20" i="6"/>
  <c r="FPG20" i="6"/>
  <c r="FPF20" i="6"/>
  <c r="FPE20" i="6"/>
  <c r="FPD20" i="6"/>
  <c r="FPC20" i="6"/>
  <c r="FPB20" i="6"/>
  <c r="FPA20" i="6"/>
  <c r="FOZ20" i="6"/>
  <c r="FOY20" i="6"/>
  <c r="FOX20" i="6"/>
  <c r="FOW20" i="6"/>
  <c r="FOV20" i="6"/>
  <c r="FOU20" i="6"/>
  <c r="FOT20" i="6"/>
  <c r="FOS20" i="6"/>
  <c r="FOR20" i="6"/>
  <c r="FOQ20" i="6"/>
  <c r="FOP20" i="6"/>
  <c r="FOO20" i="6"/>
  <c r="FON20" i="6"/>
  <c r="FOM20" i="6"/>
  <c r="FOL20" i="6"/>
  <c r="FOK20" i="6"/>
  <c r="FOJ20" i="6"/>
  <c r="FOI20" i="6"/>
  <c r="FOH20" i="6"/>
  <c r="FOG20" i="6"/>
  <c r="FOF20" i="6"/>
  <c r="FOE20" i="6"/>
  <c r="FOD20" i="6"/>
  <c r="FOC20" i="6"/>
  <c r="FOB20" i="6"/>
  <c r="FOA20" i="6"/>
  <c r="FNZ20" i="6"/>
  <c r="FNY20" i="6"/>
  <c r="FNX20" i="6"/>
  <c r="FNW20" i="6"/>
  <c r="FNV20" i="6"/>
  <c r="FNU20" i="6"/>
  <c r="FNT20" i="6"/>
  <c r="FNS20" i="6"/>
  <c r="FNR20" i="6"/>
  <c r="FNQ20" i="6"/>
  <c r="FNP20" i="6"/>
  <c r="FNO20" i="6"/>
  <c r="FNN20" i="6"/>
  <c r="FNM20" i="6"/>
  <c r="FNL20" i="6"/>
  <c r="FNK20" i="6"/>
  <c r="FNJ20" i="6"/>
  <c r="FNI20" i="6"/>
  <c r="FNH20" i="6"/>
  <c r="FNG20" i="6"/>
  <c r="FNF20" i="6"/>
  <c r="FNE20" i="6"/>
  <c r="FND20" i="6"/>
  <c r="FNC20" i="6"/>
  <c r="FNB20" i="6"/>
  <c r="FNA20" i="6"/>
  <c r="FMZ20" i="6"/>
  <c r="FMY20" i="6"/>
  <c r="FMX20" i="6"/>
  <c r="FMW20" i="6"/>
  <c r="FMV20" i="6"/>
  <c r="FMU20" i="6"/>
  <c r="FMT20" i="6"/>
  <c r="FMS20" i="6"/>
  <c r="FMR20" i="6"/>
  <c r="FMQ20" i="6"/>
  <c r="FMP20" i="6"/>
  <c r="FMO20" i="6"/>
  <c r="FMN20" i="6"/>
  <c r="FMM20" i="6"/>
  <c r="FML20" i="6"/>
  <c r="FMK20" i="6"/>
  <c r="FMJ20" i="6"/>
  <c r="FMI20" i="6"/>
  <c r="FMH20" i="6"/>
  <c r="FMG20" i="6"/>
  <c r="FMF20" i="6"/>
  <c r="FME20" i="6"/>
  <c r="FMD20" i="6"/>
  <c r="FMC20" i="6"/>
  <c r="FMB20" i="6"/>
  <c r="FMA20" i="6"/>
  <c r="FLZ20" i="6"/>
  <c r="FLY20" i="6"/>
  <c r="FLX20" i="6"/>
  <c r="FLW20" i="6"/>
  <c r="FLV20" i="6"/>
  <c r="FLU20" i="6"/>
  <c r="FLT20" i="6"/>
  <c r="FLS20" i="6"/>
  <c r="FLR20" i="6"/>
  <c r="FLQ20" i="6"/>
  <c r="FLP20" i="6"/>
  <c r="FLO20" i="6"/>
  <c r="FLN20" i="6"/>
  <c r="FLM20" i="6"/>
  <c r="FLL20" i="6"/>
  <c r="FLK20" i="6"/>
  <c r="FLJ20" i="6"/>
  <c r="FLI20" i="6"/>
  <c r="FLH20" i="6"/>
  <c r="FLG20" i="6"/>
  <c r="FLF20" i="6"/>
  <c r="FLE20" i="6"/>
  <c r="FLD20" i="6"/>
  <c r="FLC20" i="6"/>
  <c r="FLB20" i="6"/>
  <c r="FLA20" i="6"/>
  <c r="FKZ20" i="6"/>
  <c r="FKY20" i="6"/>
  <c r="FKX20" i="6"/>
  <c r="FKW20" i="6"/>
  <c r="FKV20" i="6"/>
  <c r="FKU20" i="6"/>
  <c r="FKT20" i="6"/>
  <c r="FKS20" i="6"/>
  <c r="FKR20" i="6"/>
  <c r="FKQ20" i="6"/>
  <c r="FKP20" i="6"/>
  <c r="FKO20" i="6"/>
  <c r="FKN20" i="6"/>
  <c r="FKM20" i="6"/>
  <c r="FKL20" i="6"/>
  <c r="FKK20" i="6"/>
  <c r="FKJ20" i="6"/>
  <c r="FKI20" i="6"/>
  <c r="FKH20" i="6"/>
  <c r="FKG20" i="6"/>
  <c r="FKF20" i="6"/>
  <c r="FKE20" i="6"/>
  <c r="FKD20" i="6"/>
  <c r="FKC20" i="6"/>
  <c r="FKB20" i="6"/>
  <c r="FKA20" i="6"/>
  <c r="FJZ20" i="6"/>
  <c r="FJY20" i="6"/>
  <c r="FJX20" i="6"/>
  <c r="FJW20" i="6"/>
  <c r="FJV20" i="6"/>
  <c r="FJU20" i="6"/>
  <c r="FJT20" i="6"/>
  <c r="FJS20" i="6"/>
  <c r="FJR20" i="6"/>
  <c r="FJQ20" i="6"/>
  <c r="FJP20" i="6"/>
  <c r="FJO20" i="6"/>
  <c r="FJN20" i="6"/>
  <c r="FJM20" i="6"/>
  <c r="FJL20" i="6"/>
  <c r="FJK20" i="6"/>
  <c r="FJJ20" i="6"/>
  <c r="FJI20" i="6"/>
  <c r="FJH20" i="6"/>
  <c r="FJG20" i="6"/>
  <c r="FJF20" i="6"/>
  <c r="FJE20" i="6"/>
  <c r="FJD20" i="6"/>
  <c r="FJC20" i="6"/>
  <c r="FJB20" i="6"/>
  <c r="FJA20" i="6"/>
  <c r="FIZ20" i="6"/>
  <c r="FIY20" i="6"/>
  <c r="FIX20" i="6"/>
  <c r="FIW20" i="6"/>
  <c r="FIV20" i="6"/>
  <c r="FIU20" i="6"/>
  <c r="FIT20" i="6"/>
  <c r="FIS20" i="6"/>
  <c r="FIR20" i="6"/>
  <c r="FIQ20" i="6"/>
  <c r="FIP20" i="6"/>
  <c r="FIO20" i="6"/>
  <c r="FIN20" i="6"/>
  <c r="FIM20" i="6"/>
  <c r="FIL20" i="6"/>
  <c r="FIK20" i="6"/>
  <c r="FIJ20" i="6"/>
  <c r="FII20" i="6"/>
  <c r="FIH20" i="6"/>
  <c r="FIG20" i="6"/>
  <c r="FIF20" i="6"/>
  <c r="FIE20" i="6"/>
  <c r="FID20" i="6"/>
  <c r="FIC20" i="6"/>
  <c r="FIB20" i="6"/>
  <c r="FIA20" i="6"/>
  <c r="FHZ20" i="6"/>
  <c r="FHY20" i="6"/>
  <c r="FHX20" i="6"/>
  <c r="FHW20" i="6"/>
  <c r="FHV20" i="6"/>
  <c r="FHU20" i="6"/>
  <c r="FHT20" i="6"/>
  <c r="FHS20" i="6"/>
  <c r="FHR20" i="6"/>
  <c r="FHQ20" i="6"/>
  <c r="FHP20" i="6"/>
  <c r="FHO20" i="6"/>
  <c r="FHN20" i="6"/>
  <c r="FHM20" i="6"/>
  <c r="FHL20" i="6"/>
  <c r="FHK20" i="6"/>
  <c r="FHJ20" i="6"/>
  <c r="FHI20" i="6"/>
  <c r="FHH20" i="6"/>
  <c r="FHG20" i="6"/>
  <c r="FHF20" i="6"/>
  <c r="FHE20" i="6"/>
  <c r="FHD20" i="6"/>
  <c r="FHC20" i="6"/>
  <c r="FHB20" i="6"/>
  <c r="FHA20" i="6"/>
  <c r="FGZ20" i="6"/>
  <c r="FGY20" i="6"/>
  <c r="FGX20" i="6"/>
  <c r="FGW20" i="6"/>
  <c r="FGV20" i="6"/>
  <c r="FGU20" i="6"/>
  <c r="FGT20" i="6"/>
  <c r="FGS20" i="6"/>
  <c r="FGR20" i="6"/>
  <c r="FGQ20" i="6"/>
  <c r="FGP20" i="6"/>
  <c r="FGO20" i="6"/>
  <c r="FGN20" i="6"/>
  <c r="FGM20" i="6"/>
  <c r="FGL20" i="6"/>
  <c r="FGK20" i="6"/>
  <c r="FGJ20" i="6"/>
  <c r="FGI20" i="6"/>
  <c r="FGH20" i="6"/>
  <c r="FGG20" i="6"/>
  <c r="FGF20" i="6"/>
  <c r="FGE20" i="6"/>
  <c r="FGD20" i="6"/>
  <c r="FGC20" i="6"/>
  <c r="FGB20" i="6"/>
  <c r="FGA20" i="6"/>
  <c r="FFZ20" i="6"/>
  <c r="FFY20" i="6"/>
  <c r="FFX20" i="6"/>
  <c r="FFW20" i="6"/>
  <c r="FFV20" i="6"/>
  <c r="FFU20" i="6"/>
  <c r="FFT20" i="6"/>
  <c r="FFS20" i="6"/>
  <c r="FFR20" i="6"/>
  <c r="FFQ20" i="6"/>
  <c r="FFP20" i="6"/>
  <c r="FFO20" i="6"/>
  <c r="FFN20" i="6"/>
  <c r="FFM20" i="6"/>
  <c r="FFL20" i="6"/>
  <c r="FFK20" i="6"/>
  <c r="FFJ20" i="6"/>
  <c r="FFI20" i="6"/>
  <c r="FFH20" i="6"/>
  <c r="FFG20" i="6"/>
  <c r="FFF20" i="6"/>
  <c r="FFE20" i="6"/>
  <c r="FFD20" i="6"/>
  <c r="FFC20" i="6"/>
  <c r="FFB20" i="6"/>
  <c r="FFA20" i="6"/>
  <c r="FEZ20" i="6"/>
  <c r="FEY20" i="6"/>
  <c r="FEX20" i="6"/>
  <c r="FEW20" i="6"/>
  <c r="FEV20" i="6"/>
  <c r="FEU20" i="6"/>
  <c r="FET20" i="6"/>
  <c r="FES20" i="6"/>
  <c r="FER20" i="6"/>
  <c r="FEQ20" i="6"/>
  <c r="FEP20" i="6"/>
  <c r="FEO20" i="6"/>
  <c r="FEN20" i="6"/>
  <c r="FEM20" i="6"/>
  <c r="FEL20" i="6"/>
  <c r="FEK20" i="6"/>
  <c r="FEJ20" i="6"/>
  <c r="FEI20" i="6"/>
  <c r="FEH20" i="6"/>
  <c r="FEG20" i="6"/>
  <c r="FEF20" i="6"/>
  <c r="FEE20" i="6"/>
  <c r="FED20" i="6"/>
  <c r="FEC20" i="6"/>
  <c r="FEB20" i="6"/>
  <c r="FEA20" i="6"/>
  <c r="FDZ20" i="6"/>
  <c r="FDY20" i="6"/>
  <c r="FDX20" i="6"/>
  <c r="FDW20" i="6"/>
  <c r="FDV20" i="6"/>
  <c r="FDU20" i="6"/>
  <c r="FDT20" i="6"/>
  <c r="FDS20" i="6"/>
  <c r="FDR20" i="6"/>
  <c r="FDQ20" i="6"/>
  <c r="FDP20" i="6"/>
  <c r="FDO20" i="6"/>
  <c r="FDN20" i="6"/>
  <c r="FDM20" i="6"/>
  <c r="FDL20" i="6"/>
  <c r="FDK20" i="6"/>
  <c r="FDJ20" i="6"/>
  <c r="FDI20" i="6"/>
  <c r="FDH20" i="6"/>
  <c r="FDG20" i="6"/>
  <c r="FDF20" i="6"/>
  <c r="FDE20" i="6"/>
  <c r="FDD20" i="6"/>
  <c r="FDC20" i="6"/>
  <c r="FDB20" i="6"/>
  <c r="FDA20" i="6"/>
  <c r="FCZ20" i="6"/>
  <c r="FCY20" i="6"/>
  <c r="FCX20" i="6"/>
  <c r="FCW20" i="6"/>
  <c r="FCV20" i="6"/>
  <c r="FCU20" i="6"/>
  <c r="FCT20" i="6"/>
  <c r="FCS20" i="6"/>
  <c r="FCR20" i="6"/>
  <c r="FCQ20" i="6"/>
  <c r="FCP20" i="6"/>
  <c r="FCO20" i="6"/>
  <c r="FCN20" i="6"/>
  <c r="FCM20" i="6"/>
  <c r="FCL20" i="6"/>
  <c r="FCK20" i="6"/>
  <c r="FCJ20" i="6"/>
  <c r="FCI20" i="6"/>
  <c r="FCH20" i="6"/>
  <c r="FCG20" i="6"/>
  <c r="FCF20" i="6"/>
  <c r="FCE20" i="6"/>
  <c r="FCD20" i="6"/>
  <c r="FCC20" i="6"/>
  <c r="FCB20" i="6"/>
  <c r="FCA20" i="6"/>
  <c r="FBZ20" i="6"/>
  <c r="FBY20" i="6"/>
  <c r="FBX20" i="6"/>
  <c r="FBW20" i="6"/>
  <c r="FBV20" i="6"/>
  <c r="FBU20" i="6"/>
  <c r="FBT20" i="6"/>
  <c r="FBS20" i="6"/>
  <c r="FBR20" i="6"/>
  <c r="FBQ20" i="6"/>
  <c r="FBP20" i="6"/>
  <c r="FBO20" i="6"/>
  <c r="FBN20" i="6"/>
  <c r="FBM20" i="6"/>
  <c r="FBL20" i="6"/>
  <c r="FBK20" i="6"/>
  <c r="FBJ20" i="6"/>
  <c r="FBI20" i="6"/>
  <c r="FBH20" i="6"/>
  <c r="FBG20" i="6"/>
  <c r="FBF20" i="6"/>
  <c r="FBE20" i="6"/>
  <c r="FBD20" i="6"/>
  <c r="FBC20" i="6"/>
  <c r="FBB20" i="6"/>
  <c r="FBA20" i="6"/>
  <c r="FAZ20" i="6"/>
  <c r="FAY20" i="6"/>
  <c r="FAX20" i="6"/>
  <c r="FAW20" i="6"/>
  <c r="FAV20" i="6"/>
  <c r="FAU20" i="6"/>
  <c r="FAT20" i="6"/>
  <c r="FAS20" i="6"/>
  <c r="FAR20" i="6"/>
  <c r="FAQ20" i="6"/>
  <c r="FAP20" i="6"/>
  <c r="FAO20" i="6"/>
  <c r="FAN20" i="6"/>
  <c r="FAM20" i="6"/>
  <c r="FAL20" i="6"/>
  <c r="FAK20" i="6"/>
  <c r="FAJ20" i="6"/>
  <c r="FAI20" i="6"/>
  <c r="FAH20" i="6"/>
  <c r="FAG20" i="6"/>
  <c r="FAF20" i="6"/>
  <c r="FAE20" i="6"/>
  <c r="FAD20" i="6"/>
  <c r="FAC20" i="6"/>
  <c r="FAB20" i="6"/>
  <c r="FAA20" i="6"/>
  <c r="EZZ20" i="6"/>
  <c r="EZY20" i="6"/>
  <c r="EZX20" i="6"/>
  <c r="EZW20" i="6"/>
  <c r="EZV20" i="6"/>
  <c r="EZU20" i="6"/>
  <c r="EZT20" i="6"/>
  <c r="EZS20" i="6"/>
  <c r="EZR20" i="6"/>
  <c r="EZQ20" i="6"/>
  <c r="EZP20" i="6"/>
  <c r="EZO20" i="6"/>
  <c r="EZN20" i="6"/>
  <c r="EZM20" i="6"/>
  <c r="EZL20" i="6"/>
  <c r="EZK20" i="6"/>
  <c r="EZJ20" i="6"/>
  <c r="EZI20" i="6"/>
  <c r="EZH20" i="6"/>
  <c r="EZG20" i="6"/>
  <c r="EZF20" i="6"/>
  <c r="EZE20" i="6"/>
  <c r="EZD20" i="6"/>
  <c r="EZC20" i="6"/>
  <c r="EZB20" i="6"/>
  <c r="EZA20" i="6"/>
  <c r="EYZ20" i="6"/>
  <c r="EYY20" i="6"/>
  <c r="EYX20" i="6"/>
  <c r="EYW20" i="6"/>
  <c r="EYV20" i="6"/>
  <c r="EYU20" i="6"/>
  <c r="EYT20" i="6"/>
  <c r="EYS20" i="6"/>
  <c r="EYR20" i="6"/>
  <c r="EYQ20" i="6"/>
  <c r="EYP20" i="6"/>
  <c r="EYO20" i="6"/>
  <c r="EYN20" i="6"/>
  <c r="EYM20" i="6"/>
  <c r="EYL20" i="6"/>
  <c r="EYK20" i="6"/>
  <c r="EYJ20" i="6"/>
  <c r="EYI20" i="6"/>
  <c r="EYH20" i="6"/>
  <c r="EYG20" i="6"/>
  <c r="EYF20" i="6"/>
  <c r="EYE20" i="6"/>
  <c r="EYD20" i="6"/>
  <c r="EYC20" i="6"/>
  <c r="EYB20" i="6"/>
  <c r="EYA20" i="6"/>
  <c r="EXZ20" i="6"/>
  <c r="EXY20" i="6"/>
  <c r="EXX20" i="6"/>
  <c r="EXW20" i="6"/>
  <c r="EXV20" i="6"/>
  <c r="EXU20" i="6"/>
  <c r="EXT20" i="6"/>
  <c r="EXS20" i="6"/>
  <c r="EXR20" i="6"/>
  <c r="EXQ20" i="6"/>
  <c r="EXP20" i="6"/>
  <c r="EXO20" i="6"/>
  <c r="EXN20" i="6"/>
  <c r="EXM20" i="6"/>
  <c r="EXL20" i="6"/>
  <c r="EXK20" i="6"/>
  <c r="EXJ20" i="6"/>
  <c r="EXI20" i="6"/>
  <c r="EXH20" i="6"/>
  <c r="EXG20" i="6"/>
  <c r="EXF20" i="6"/>
  <c r="EXE20" i="6"/>
  <c r="EXD20" i="6"/>
  <c r="EXC20" i="6"/>
  <c r="EXB20" i="6"/>
  <c r="EXA20" i="6"/>
  <c r="EWZ20" i="6"/>
  <c r="EWY20" i="6"/>
  <c r="EWX20" i="6"/>
  <c r="EWW20" i="6"/>
  <c r="EWV20" i="6"/>
  <c r="EWU20" i="6"/>
  <c r="EWT20" i="6"/>
  <c r="EWS20" i="6"/>
  <c r="EWR20" i="6"/>
  <c r="EWQ20" i="6"/>
  <c r="EWP20" i="6"/>
  <c r="EWO20" i="6"/>
  <c r="EWN20" i="6"/>
  <c r="EWM20" i="6"/>
  <c r="EWL20" i="6"/>
  <c r="EWK20" i="6"/>
  <c r="EWJ20" i="6"/>
  <c r="EWI20" i="6"/>
  <c r="EWH20" i="6"/>
  <c r="EWG20" i="6"/>
  <c r="EWF20" i="6"/>
  <c r="EWE20" i="6"/>
  <c r="EWD20" i="6"/>
  <c r="EWC20" i="6"/>
  <c r="EWB20" i="6"/>
  <c r="EWA20" i="6"/>
  <c r="EVZ20" i="6"/>
  <c r="EVY20" i="6"/>
  <c r="EVX20" i="6"/>
  <c r="EVW20" i="6"/>
  <c r="EVV20" i="6"/>
  <c r="EVU20" i="6"/>
  <c r="EVT20" i="6"/>
  <c r="EVS20" i="6"/>
  <c r="EVR20" i="6"/>
  <c r="EVQ20" i="6"/>
  <c r="EVP20" i="6"/>
  <c r="EVO20" i="6"/>
  <c r="EVN20" i="6"/>
  <c r="EVM20" i="6"/>
  <c r="EVL20" i="6"/>
  <c r="EVK20" i="6"/>
  <c r="EVJ20" i="6"/>
  <c r="EVI20" i="6"/>
  <c r="EVH20" i="6"/>
  <c r="EVG20" i="6"/>
  <c r="EVF20" i="6"/>
  <c r="EVE20" i="6"/>
  <c r="EVD20" i="6"/>
  <c r="EVC20" i="6"/>
  <c r="EVB20" i="6"/>
  <c r="EVA20" i="6"/>
  <c r="EUZ20" i="6"/>
  <c r="EUY20" i="6"/>
  <c r="EUX20" i="6"/>
  <c r="EUW20" i="6"/>
  <c r="EUV20" i="6"/>
  <c r="EUU20" i="6"/>
  <c r="EUT20" i="6"/>
  <c r="EUS20" i="6"/>
  <c r="EUR20" i="6"/>
  <c r="EUQ20" i="6"/>
  <c r="EUP20" i="6"/>
  <c r="EUO20" i="6"/>
  <c r="EUN20" i="6"/>
  <c r="EUM20" i="6"/>
  <c r="EUL20" i="6"/>
  <c r="EUK20" i="6"/>
  <c r="EUJ20" i="6"/>
  <c r="EUI20" i="6"/>
  <c r="EUH20" i="6"/>
  <c r="EUG20" i="6"/>
  <c r="EUF20" i="6"/>
  <c r="EUE20" i="6"/>
  <c r="EUD20" i="6"/>
  <c r="EUC20" i="6"/>
  <c r="EUB20" i="6"/>
  <c r="EUA20" i="6"/>
  <c r="ETZ20" i="6"/>
  <c r="ETY20" i="6"/>
  <c r="ETX20" i="6"/>
  <c r="ETW20" i="6"/>
  <c r="ETV20" i="6"/>
  <c r="ETU20" i="6"/>
  <c r="ETT20" i="6"/>
  <c r="ETS20" i="6"/>
  <c r="ETR20" i="6"/>
  <c r="ETQ20" i="6"/>
  <c r="ETP20" i="6"/>
  <c r="ETO20" i="6"/>
  <c r="ETN20" i="6"/>
  <c r="ETM20" i="6"/>
  <c r="ETL20" i="6"/>
  <c r="ETK20" i="6"/>
  <c r="ETJ20" i="6"/>
  <c r="ETI20" i="6"/>
  <c r="ETH20" i="6"/>
  <c r="ETG20" i="6"/>
  <c r="ETF20" i="6"/>
  <c r="ETE20" i="6"/>
  <c r="ETD20" i="6"/>
  <c r="ETC20" i="6"/>
  <c r="ETB20" i="6"/>
  <c r="ETA20" i="6"/>
  <c r="ESZ20" i="6"/>
  <c r="ESY20" i="6"/>
  <c r="ESX20" i="6"/>
  <c r="ESW20" i="6"/>
  <c r="ESV20" i="6"/>
  <c r="ESU20" i="6"/>
  <c r="EST20" i="6"/>
  <c r="ESS20" i="6"/>
  <c r="ESR20" i="6"/>
  <c r="ESQ20" i="6"/>
  <c r="ESP20" i="6"/>
  <c r="ESO20" i="6"/>
  <c r="ESN20" i="6"/>
  <c r="ESM20" i="6"/>
  <c r="ESL20" i="6"/>
  <c r="ESK20" i="6"/>
  <c r="ESJ20" i="6"/>
  <c r="ESI20" i="6"/>
  <c r="ESH20" i="6"/>
  <c r="ESG20" i="6"/>
  <c r="ESF20" i="6"/>
  <c r="ESE20" i="6"/>
  <c r="ESD20" i="6"/>
  <c r="ESC20" i="6"/>
  <c r="ESB20" i="6"/>
  <c r="ESA20" i="6"/>
  <c r="ERZ20" i="6"/>
  <c r="ERY20" i="6"/>
  <c r="ERX20" i="6"/>
  <c r="ERW20" i="6"/>
  <c r="ERV20" i="6"/>
  <c r="ERU20" i="6"/>
  <c r="ERT20" i="6"/>
  <c r="ERS20" i="6"/>
  <c r="ERR20" i="6"/>
  <c r="ERQ20" i="6"/>
  <c r="ERP20" i="6"/>
  <c r="ERO20" i="6"/>
  <c r="ERN20" i="6"/>
  <c r="ERM20" i="6"/>
  <c r="ERL20" i="6"/>
  <c r="ERK20" i="6"/>
  <c r="ERJ20" i="6"/>
  <c r="ERI20" i="6"/>
  <c r="ERH20" i="6"/>
  <c r="ERG20" i="6"/>
  <c r="ERF20" i="6"/>
  <c r="ERE20" i="6"/>
  <c r="ERD20" i="6"/>
  <c r="ERC20" i="6"/>
  <c r="ERB20" i="6"/>
  <c r="ERA20" i="6"/>
  <c r="EQZ20" i="6"/>
  <c r="EQY20" i="6"/>
  <c r="EQX20" i="6"/>
  <c r="EQW20" i="6"/>
  <c r="EQV20" i="6"/>
  <c r="EQU20" i="6"/>
  <c r="EQT20" i="6"/>
  <c r="EQS20" i="6"/>
  <c r="EQR20" i="6"/>
  <c r="EQQ20" i="6"/>
  <c r="EQP20" i="6"/>
  <c r="EQO20" i="6"/>
  <c r="EQN20" i="6"/>
  <c r="EQM20" i="6"/>
  <c r="EQL20" i="6"/>
  <c r="EQK20" i="6"/>
  <c r="EQJ20" i="6"/>
  <c r="EQI20" i="6"/>
  <c r="EQH20" i="6"/>
  <c r="EQG20" i="6"/>
  <c r="EQF20" i="6"/>
  <c r="EQE20" i="6"/>
  <c r="EQD20" i="6"/>
  <c r="EQC20" i="6"/>
  <c r="EQB20" i="6"/>
  <c r="EQA20" i="6"/>
  <c r="EPZ20" i="6"/>
  <c r="EPY20" i="6"/>
  <c r="EPX20" i="6"/>
  <c r="EPW20" i="6"/>
  <c r="EPV20" i="6"/>
  <c r="EPU20" i="6"/>
  <c r="EPT20" i="6"/>
  <c r="EPS20" i="6"/>
  <c r="EPR20" i="6"/>
  <c r="EPQ20" i="6"/>
  <c r="EPP20" i="6"/>
  <c r="EPO20" i="6"/>
  <c r="EPN20" i="6"/>
  <c r="EPM20" i="6"/>
  <c r="EPL20" i="6"/>
  <c r="EPK20" i="6"/>
  <c r="EPJ20" i="6"/>
  <c r="EPI20" i="6"/>
  <c r="EPH20" i="6"/>
  <c r="EPG20" i="6"/>
  <c r="EPF20" i="6"/>
  <c r="EPE20" i="6"/>
  <c r="EPD20" i="6"/>
  <c r="EPC20" i="6"/>
  <c r="EPB20" i="6"/>
  <c r="EPA20" i="6"/>
  <c r="EOZ20" i="6"/>
  <c r="EOY20" i="6"/>
  <c r="EOX20" i="6"/>
  <c r="EOW20" i="6"/>
  <c r="EOV20" i="6"/>
  <c r="EOU20" i="6"/>
  <c r="EOT20" i="6"/>
  <c r="EOS20" i="6"/>
  <c r="EOR20" i="6"/>
  <c r="EOQ20" i="6"/>
  <c r="EOP20" i="6"/>
  <c r="EOO20" i="6"/>
  <c r="EON20" i="6"/>
  <c r="EOM20" i="6"/>
  <c r="EOL20" i="6"/>
  <c r="EOK20" i="6"/>
  <c r="EOJ20" i="6"/>
  <c r="EOI20" i="6"/>
  <c r="EOH20" i="6"/>
  <c r="EOG20" i="6"/>
  <c r="EOF20" i="6"/>
  <c r="EOE20" i="6"/>
  <c r="EOD20" i="6"/>
  <c r="EOC20" i="6"/>
  <c r="EOB20" i="6"/>
  <c r="EOA20" i="6"/>
  <c r="ENZ20" i="6"/>
  <c r="ENY20" i="6"/>
  <c r="ENX20" i="6"/>
  <c r="ENW20" i="6"/>
  <c r="ENV20" i="6"/>
  <c r="ENU20" i="6"/>
  <c r="ENT20" i="6"/>
  <c r="ENS20" i="6"/>
  <c r="ENR20" i="6"/>
  <c r="ENQ20" i="6"/>
  <c r="ENP20" i="6"/>
  <c r="ENO20" i="6"/>
  <c r="ENN20" i="6"/>
  <c r="ENM20" i="6"/>
  <c r="ENL20" i="6"/>
  <c r="ENK20" i="6"/>
  <c r="ENJ20" i="6"/>
  <c r="ENI20" i="6"/>
  <c r="ENH20" i="6"/>
  <c r="ENG20" i="6"/>
  <c r="ENF20" i="6"/>
  <c r="ENE20" i="6"/>
  <c r="END20" i="6"/>
  <c r="ENC20" i="6"/>
  <c r="ENB20" i="6"/>
  <c r="ENA20" i="6"/>
  <c r="EMZ20" i="6"/>
  <c r="EMY20" i="6"/>
  <c r="EMX20" i="6"/>
  <c r="EMW20" i="6"/>
  <c r="EMV20" i="6"/>
  <c r="EMU20" i="6"/>
  <c r="EMT20" i="6"/>
  <c r="EMS20" i="6"/>
  <c r="EMR20" i="6"/>
  <c r="EMQ20" i="6"/>
  <c r="EMP20" i="6"/>
  <c r="EMO20" i="6"/>
  <c r="EMN20" i="6"/>
  <c r="EMM20" i="6"/>
  <c r="EML20" i="6"/>
  <c r="EMK20" i="6"/>
  <c r="EMJ20" i="6"/>
  <c r="EMI20" i="6"/>
  <c r="EMH20" i="6"/>
  <c r="EMG20" i="6"/>
  <c r="EMF20" i="6"/>
  <c r="EME20" i="6"/>
  <c r="EMD20" i="6"/>
  <c r="EMC20" i="6"/>
  <c r="EMB20" i="6"/>
  <c r="EMA20" i="6"/>
  <c r="ELZ20" i="6"/>
  <c r="ELY20" i="6"/>
  <c r="ELX20" i="6"/>
  <c r="ELW20" i="6"/>
  <c r="ELV20" i="6"/>
  <c r="ELU20" i="6"/>
  <c r="ELT20" i="6"/>
  <c r="ELS20" i="6"/>
  <c r="ELR20" i="6"/>
  <c r="ELQ20" i="6"/>
  <c r="ELP20" i="6"/>
  <c r="ELO20" i="6"/>
  <c r="ELN20" i="6"/>
  <c r="ELM20" i="6"/>
  <c r="ELL20" i="6"/>
  <c r="ELK20" i="6"/>
  <c r="ELJ20" i="6"/>
  <c r="ELI20" i="6"/>
  <c r="ELH20" i="6"/>
  <c r="ELG20" i="6"/>
  <c r="ELF20" i="6"/>
  <c r="ELE20" i="6"/>
  <c r="ELD20" i="6"/>
  <c r="ELC20" i="6"/>
  <c r="ELB20" i="6"/>
  <c r="ELA20" i="6"/>
  <c r="EKZ20" i="6"/>
  <c r="EKY20" i="6"/>
  <c r="EKX20" i="6"/>
  <c r="EKW20" i="6"/>
  <c r="EKV20" i="6"/>
  <c r="EKU20" i="6"/>
  <c r="EKT20" i="6"/>
  <c r="EKS20" i="6"/>
  <c r="EKR20" i="6"/>
  <c r="EKQ20" i="6"/>
  <c r="EKP20" i="6"/>
  <c r="EKO20" i="6"/>
  <c r="EKN20" i="6"/>
  <c r="EKM20" i="6"/>
  <c r="EKL20" i="6"/>
  <c r="EKK20" i="6"/>
  <c r="EKJ20" i="6"/>
  <c r="EKI20" i="6"/>
  <c r="EKH20" i="6"/>
  <c r="EKG20" i="6"/>
  <c r="EKF20" i="6"/>
  <c r="EKE20" i="6"/>
  <c r="EKD20" i="6"/>
  <c r="EKC20" i="6"/>
  <c r="EKB20" i="6"/>
  <c r="EKA20" i="6"/>
  <c r="EJZ20" i="6"/>
  <c r="EJY20" i="6"/>
  <c r="EJX20" i="6"/>
  <c r="EJW20" i="6"/>
  <c r="EJV20" i="6"/>
  <c r="EJU20" i="6"/>
  <c r="EJT20" i="6"/>
  <c r="EJS20" i="6"/>
  <c r="EJR20" i="6"/>
  <c r="EJQ20" i="6"/>
  <c r="EJP20" i="6"/>
  <c r="EJO20" i="6"/>
  <c r="EJN20" i="6"/>
  <c r="EJM20" i="6"/>
  <c r="EJL20" i="6"/>
  <c r="EJK20" i="6"/>
  <c r="EJJ20" i="6"/>
  <c r="EJI20" i="6"/>
  <c r="EJH20" i="6"/>
  <c r="EJG20" i="6"/>
  <c r="EJF20" i="6"/>
  <c r="EJE20" i="6"/>
  <c r="EJD20" i="6"/>
  <c r="EJC20" i="6"/>
  <c r="EJB20" i="6"/>
  <c r="EJA20" i="6"/>
  <c r="EIZ20" i="6"/>
  <c r="EIY20" i="6"/>
  <c r="EIX20" i="6"/>
  <c r="EIW20" i="6"/>
  <c r="EIV20" i="6"/>
  <c r="EIU20" i="6"/>
  <c r="EIT20" i="6"/>
  <c r="EIS20" i="6"/>
  <c r="EIR20" i="6"/>
  <c r="EIQ20" i="6"/>
  <c r="EIP20" i="6"/>
  <c r="EIO20" i="6"/>
  <c r="EIN20" i="6"/>
  <c r="EIM20" i="6"/>
  <c r="EIL20" i="6"/>
  <c r="EIK20" i="6"/>
  <c r="EIJ20" i="6"/>
  <c r="EII20" i="6"/>
  <c r="EIH20" i="6"/>
  <c r="EIG20" i="6"/>
  <c r="EIF20" i="6"/>
  <c r="EIE20" i="6"/>
  <c r="EID20" i="6"/>
  <c r="EIC20" i="6"/>
  <c r="EIB20" i="6"/>
  <c r="EIA20" i="6"/>
  <c r="EHZ20" i="6"/>
  <c r="EHY20" i="6"/>
  <c r="EHX20" i="6"/>
  <c r="EHW20" i="6"/>
  <c r="EHV20" i="6"/>
  <c r="EHU20" i="6"/>
  <c r="EHT20" i="6"/>
  <c r="EHS20" i="6"/>
  <c r="EHR20" i="6"/>
  <c r="EHQ20" i="6"/>
  <c r="EHP20" i="6"/>
  <c r="EHO20" i="6"/>
  <c r="EHN20" i="6"/>
  <c r="EHM20" i="6"/>
  <c r="EHL20" i="6"/>
  <c r="EHK20" i="6"/>
  <c r="EHJ20" i="6"/>
  <c r="EHI20" i="6"/>
  <c r="EHH20" i="6"/>
  <c r="EHG20" i="6"/>
  <c r="EHF20" i="6"/>
  <c r="EHE20" i="6"/>
  <c r="EHD20" i="6"/>
  <c r="EHC20" i="6"/>
  <c r="EHB20" i="6"/>
  <c r="EHA20" i="6"/>
  <c r="EGZ20" i="6"/>
  <c r="EGY20" i="6"/>
  <c r="EGX20" i="6"/>
  <c r="EGW20" i="6"/>
  <c r="EGV20" i="6"/>
  <c r="EGU20" i="6"/>
  <c r="EGT20" i="6"/>
  <c r="EGS20" i="6"/>
  <c r="EGR20" i="6"/>
  <c r="EGQ20" i="6"/>
  <c r="EGP20" i="6"/>
  <c r="EGO20" i="6"/>
  <c r="EGN20" i="6"/>
  <c r="EGM20" i="6"/>
  <c r="EGL20" i="6"/>
  <c r="EGK20" i="6"/>
  <c r="EGJ20" i="6"/>
  <c r="EGI20" i="6"/>
  <c r="EGH20" i="6"/>
  <c r="EGG20" i="6"/>
  <c r="EGF20" i="6"/>
  <c r="EGE20" i="6"/>
  <c r="EGD20" i="6"/>
  <c r="EGC20" i="6"/>
  <c r="EGB20" i="6"/>
  <c r="EGA20" i="6"/>
  <c r="EFZ20" i="6"/>
  <c r="EFY20" i="6"/>
  <c r="EFX20" i="6"/>
  <c r="EFW20" i="6"/>
  <c r="EFV20" i="6"/>
  <c r="EFU20" i="6"/>
  <c r="EFT20" i="6"/>
  <c r="EFS20" i="6"/>
  <c r="EFR20" i="6"/>
  <c r="EFQ20" i="6"/>
  <c r="EFP20" i="6"/>
  <c r="EFO20" i="6"/>
  <c r="EFN20" i="6"/>
  <c r="EFM20" i="6"/>
  <c r="EFL20" i="6"/>
  <c r="EFK20" i="6"/>
  <c r="EFJ20" i="6"/>
  <c r="EFI20" i="6"/>
  <c r="EFH20" i="6"/>
  <c r="EFG20" i="6"/>
  <c r="EFF20" i="6"/>
  <c r="EFE20" i="6"/>
  <c r="EFD20" i="6"/>
  <c r="EFC20" i="6"/>
  <c r="EFB20" i="6"/>
  <c r="EFA20" i="6"/>
  <c r="EEZ20" i="6"/>
  <c r="EEY20" i="6"/>
  <c r="EEX20" i="6"/>
  <c r="EEW20" i="6"/>
  <c r="EEV20" i="6"/>
  <c r="EEU20" i="6"/>
  <c r="EET20" i="6"/>
  <c r="EES20" i="6"/>
  <c r="EER20" i="6"/>
  <c r="EEQ20" i="6"/>
  <c r="EEP20" i="6"/>
  <c r="EEO20" i="6"/>
  <c r="EEN20" i="6"/>
  <c r="EEM20" i="6"/>
  <c r="EEL20" i="6"/>
  <c r="EEK20" i="6"/>
  <c r="EEJ20" i="6"/>
  <c r="EEI20" i="6"/>
  <c r="EEH20" i="6"/>
  <c r="EEG20" i="6"/>
  <c r="EEF20" i="6"/>
  <c r="EEE20" i="6"/>
  <c r="EED20" i="6"/>
  <c r="EEC20" i="6"/>
  <c r="EEB20" i="6"/>
  <c r="EEA20" i="6"/>
  <c r="EDZ20" i="6"/>
  <c r="EDY20" i="6"/>
  <c r="EDX20" i="6"/>
  <c r="EDW20" i="6"/>
  <c r="EDV20" i="6"/>
  <c r="EDU20" i="6"/>
  <c r="EDT20" i="6"/>
  <c r="EDS20" i="6"/>
  <c r="EDR20" i="6"/>
  <c r="EDQ20" i="6"/>
  <c r="EDP20" i="6"/>
  <c r="EDO20" i="6"/>
  <c r="EDN20" i="6"/>
  <c r="EDM20" i="6"/>
  <c r="EDL20" i="6"/>
  <c r="EDK20" i="6"/>
  <c r="EDJ20" i="6"/>
  <c r="EDI20" i="6"/>
  <c r="EDH20" i="6"/>
  <c r="EDG20" i="6"/>
  <c r="EDF20" i="6"/>
  <c r="EDE20" i="6"/>
  <c r="EDD20" i="6"/>
  <c r="EDC20" i="6"/>
  <c r="EDB20" i="6"/>
  <c r="EDA20" i="6"/>
  <c r="ECZ20" i="6"/>
  <c r="ECY20" i="6"/>
  <c r="ECX20" i="6"/>
  <c r="ECW20" i="6"/>
  <c r="ECV20" i="6"/>
  <c r="ECU20" i="6"/>
  <c r="ECT20" i="6"/>
  <c r="ECS20" i="6"/>
  <c r="ECR20" i="6"/>
  <c r="ECQ20" i="6"/>
  <c r="ECP20" i="6"/>
  <c r="ECO20" i="6"/>
  <c r="ECN20" i="6"/>
  <c r="ECM20" i="6"/>
  <c r="ECL20" i="6"/>
  <c r="ECK20" i="6"/>
  <c r="ECJ20" i="6"/>
  <c r="ECI20" i="6"/>
  <c r="ECH20" i="6"/>
  <c r="ECG20" i="6"/>
  <c r="ECF20" i="6"/>
  <c r="ECE20" i="6"/>
  <c r="ECD20" i="6"/>
  <c r="ECC20" i="6"/>
  <c r="ECB20" i="6"/>
  <c r="ECA20" i="6"/>
  <c r="EBZ20" i="6"/>
  <c r="EBY20" i="6"/>
  <c r="EBX20" i="6"/>
  <c r="EBW20" i="6"/>
  <c r="EBV20" i="6"/>
  <c r="EBU20" i="6"/>
  <c r="EBT20" i="6"/>
  <c r="EBS20" i="6"/>
  <c r="EBR20" i="6"/>
  <c r="EBQ20" i="6"/>
  <c r="EBP20" i="6"/>
  <c r="EBO20" i="6"/>
  <c r="EBN20" i="6"/>
  <c r="EBM20" i="6"/>
  <c r="EBL20" i="6"/>
  <c r="EBK20" i="6"/>
  <c r="EBJ20" i="6"/>
  <c r="EBI20" i="6"/>
  <c r="EBH20" i="6"/>
  <c r="EBG20" i="6"/>
  <c r="EBF20" i="6"/>
  <c r="EBE20" i="6"/>
  <c r="EBD20" i="6"/>
  <c r="EBC20" i="6"/>
  <c r="EBB20" i="6"/>
  <c r="EBA20" i="6"/>
  <c r="EAZ20" i="6"/>
  <c r="EAY20" i="6"/>
  <c r="EAX20" i="6"/>
  <c r="EAW20" i="6"/>
  <c r="EAV20" i="6"/>
  <c r="EAU20" i="6"/>
  <c r="EAT20" i="6"/>
  <c r="EAS20" i="6"/>
  <c r="EAR20" i="6"/>
  <c r="EAQ20" i="6"/>
  <c r="EAP20" i="6"/>
  <c r="EAO20" i="6"/>
  <c r="EAN20" i="6"/>
  <c r="EAM20" i="6"/>
  <c r="EAL20" i="6"/>
  <c r="EAK20" i="6"/>
  <c r="EAJ20" i="6"/>
  <c r="EAI20" i="6"/>
  <c r="EAH20" i="6"/>
  <c r="EAG20" i="6"/>
  <c r="EAF20" i="6"/>
  <c r="EAE20" i="6"/>
  <c r="EAD20" i="6"/>
  <c r="EAC20" i="6"/>
  <c r="EAB20" i="6"/>
  <c r="EAA20" i="6"/>
  <c r="DZZ20" i="6"/>
  <c r="DZY20" i="6"/>
  <c r="DZX20" i="6"/>
  <c r="DZW20" i="6"/>
  <c r="DZV20" i="6"/>
  <c r="DZU20" i="6"/>
  <c r="DZT20" i="6"/>
  <c r="DZS20" i="6"/>
  <c r="DZR20" i="6"/>
  <c r="DZQ20" i="6"/>
  <c r="DZP20" i="6"/>
  <c r="DZO20" i="6"/>
  <c r="DZN20" i="6"/>
  <c r="DZM20" i="6"/>
  <c r="DZL20" i="6"/>
  <c r="DZK20" i="6"/>
  <c r="DZJ20" i="6"/>
  <c r="DZI20" i="6"/>
  <c r="DZH20" i="6"/>
  <c r="DZG20" i="6"/>
  <c r="DZF20" i="6"/>
  <c r="DZE20" i="6"/>
  <c r="DZD20" i="6"/>
  <c r="DZC20" i="6"/>
  <c r="DZB20" i="6"/>
  <c r="DZA20" i="6"/>
  <c r="DYZ20" i="6"/>
  <c r="DYY20" i="6"/>
  <c r="DYX20" i="6"/>
  <c r="DYW20" i="6"/>
  <c r="DYV20" i="6"/>
  <c r="DYU20" i="6"/>
  <c r="DYT20" i="6"/>
  <c r="DYS20" i="6"/>
  <c r="DYR20" i="6"/>
  <c r="DYQ20" i="6"/>
  <c r="DYP20" i="6"/>
  <c r="DYO20" i="6"/>
  <c r="DYN20" i="6"/>
  <c r="DYM20" i="6"/>
  <c r="DYL20" i="6"/>
  <c r="DYK20" i="6"/>
  <c r="DYJ20" i="6"/>
  <c r="DYI20" i="6"/>
  <c r="DYH20" i="6"/>
  <c r="DYG20" i="6"/>
  <c r="DYF20" i="6"/>
  <c r="DYE20" i="6"/>
  <c r="DYD20" i="6"/>
  <c r="DYC20" i="6"/>
  <c r="DYB20" i="6"/>
  <c r="DYA20" i="6"/>
  <c r="DXZ20" i="6"/>
  <c r="DXY20" i="6"/>
  <c r="DXX20" i="6"/>
  <c r="DXW20" i="6"/>
  <c r="DXV20" i="6"/>
  <c r="DXU20" i="6"/>
  <c r="DXT20" i="6"/>
  <c r="DXS20" i="6"/>
  <c r="DXR20" i="6"/>
  <c r="DXQ20" i="6"/>
  <c r="DXP20" i="6"/>
  <c r="DXO20" i="6"/>
  <c r="DXN20" i="6"/>
  <c r="DXM20" i="6"/>
  <c r="DXL20" i="6"/>
  <c r="DXK20" i="6"/>
  <c r="DXJ20" i="6"/>
  <c r="DXI20" i="6"/>
  <c r="DXH20" i="6"/>
  <c r="DXG20" i="6"/>
  <c r="DXF20" i="6"/>
  <c r="DXE20" i="6"/>
  <c r="DXD20" i="6"/>
  <c r="DXC20" i="6"/>
  <c r="DXB20" i="6"/>
  <c r="DXA20" i="6"/>
  <c r="DWZ20" i="6"/>
  <c r="DWY20" i="6"/>
  <c r="DWX20" i="6"/>
  <c r="DWW20" i="6"/>
  <c r="DWV20" i="6"/>
  <c r="DWU20" i="6"/>
  <c r="DWT20" i="6"/>
  <c r="DWS20" i="6"/>
  <c r="DWR20" i="6"/>
  <c r="DWQ20" i="6"/>
  <c r="DWP20" i="6"/>
  <c r="DWO20" i="6"/>
  <c r="DWN20" i="6"/>
  <c r="DWM20" i="6"/>
  <c r="DWL20" i="6"/>
  <c r="DWK20" i="6"/>
  <c r="DWJ20" i="6"/>
  <c r="DWI20" i="6"/>
  <c r="DWH20" i="6"/>
  <c r="DWG20" i="6"/>
  <c r="DWF20" i="6"/>
  <c r="DWE20" i="6"/>
  <c r="DWD20" i="6"/>
  <c r="DWC20" i="6"/>
  <c r="DWB20" i="6"/>
  <c r="DWA20" i="6"/>
  <c r="DVZ20" i="6"/>
  <c r="DVY20" i="6"/>
  <c r="DVX20" i="6"/>
  <c r="DVW20" i="6"/>
  <c r="DVV20" i="6"/>
  <c r="DVU20" i="6"/>
  <c r="DVT20" i="6"/>
  <c r="DVS20" i="6"/>
  <c r="DVR20" i="6"/>
  <c r="DVQ20" i="6"/>
  <c r="DVP20" i="6"/>
  <c r="DVO20" i="6"/>
  <c r="DVN20" i="6"/>
  <c r="DVM20" i="6"/>
  <c r="DVL20" i="6"/>
  <c r="DVK20" i="6"/>
  <c r="DVJ20" i="6"/>
  <c r="DVI20" i="6"/>
  <c r="DVH20" i="6"/>
  <c r="DVG20" i="6"/>
  <c r="DVF20" i="6"/>
  <c r="DVE20" i="6"/>
  <c r="DVD20" i="6"/>
  <c r="DVC20" i="6"/>
  <c r="DVB20" i="6"/>
  <c r="DVA20" i="6"/>
  <c r="DUZ20" i="6"/>
  <c r="DUY20" i="6"/>
  <c r="DUX20" i="6"/>
  <c r="DUW20" i="6"/>
  <c r="DUV20" i="6"/>
  <c r="DUU20" i="6"/>
  <c r="DUT20" i="6"/>
  <c r="DUS20" i="6"/>
  <c r="DUR20" i="6"/>
  <c r="DUQ20" i="6"/>
  <c r="DUP20" i="6"/>
  <c r="DUO20" i="6"/>
  <c r="DUN20" i="6"/>
  <c r="DUM20" i="6"/>
  <c r="DUL20" i="6"/>
  <c r="DUK20" i="6"/>
  <c r="DUJ20" i="6"/>
  <c r="DUI20" i="6"/>
  <c r="DUH20" i="6"/>
  <c r="DUG20" i="6"/>
  <c r="DUF20" i="6"/>
  <c r="DUE20" i="6"/>
  <c r="DUD20" i="6"/>
  <c r="DUC20" i="6"/>
  <c r="DUB20" i="6"/>
  <c r="DUA20" i="6"/>
  <c r="DTZ20" i="6"/>
  <c r="DTY20" i="6"/>
  <c r="DTX20" i="6"/>
  <c r="DTW20" i="6"/>
  <c r="DTV20" i="6"/>
  <c r="DTU20" i="6"/>
  <c r="DTT20" i="6"/>
  <c r="DTS20" i="6"/>
  <c r="DTR20" i="6"/>
  <c r="DTQ20" i="6"/>
  <c r="DTP20" i="6"/>
  <c r="DTO20" i="6"/>
  <c r="DTN20" i="6"/>
  <c r="DTM20" i="6"/>
  <c r="DTL20" i="6"/>
  <c r="DTK20" i="6"/>
  <c r="DTJ20" i="6"/>
  <c r="DTI20" i="6"/>
  <c r="DTH20" i="6"/>
  <c r="DTG20" i="6"/>
  <c r="DTF20" i="6"/>
  <c r="DTE20" i="6"/>
  <c r="DTD20" i="6"/>
  <c r="DTC20" i="6"/>
  <c r="DTB20" i="6"/>
  <c r="DTA20" i="6"/>
  <c r="DSZ20" i="6"/>
  <c r="DSY20" i="6"/>
  <c r="DSX20" i="6"/>
  <c r="DSW20" i="6"/>
  <c r="DSV20" i="6"/>
  <c r="DSU20" i="6"/>
  <c r="DST20" i="6"/>
  <c r="DSS20" i="6"/>
  <c r="DSR20" i="6"/>
  <c r="DSQ20" i="6"/>
  <c r="DSP20" i="6"/>
  <c r="DSO20" i="6"/>
  <c r="DSN20" i="6"/>
  <c r="DSM20" i="6"/>
  <c r="DSL20" i="6"/>
  <c r="DSK20" i="6"/>
  <c r="DSJ20" i="6"/>
  <c r="DSI20" i="6"/>
  <c r="DSH20" i="6"/>
  <c r="DSG20" i="6"/>
  <c r="DSF20" i="6"/>
  <c r="DSE20" i="6"/>
  <c r="DSD20" i="6"/>
  <c r="DSC20" i="6"/>
  <c r="DSB20" i="6"/>
  <c r="DSA20" i="6"/>
  <c r="DRZ20" i="6"/>
  <c r="DRY20" i="6"/>
  <c r="DRX20" i="6"/>
  <c r="DRW20" i="6"/>
  <c r="DRV20" i="6"/>
  <c r="DRU20" i="6"/>
  <c r="DRT20" i="6"/>
  <c r="DRS20" i="6"/>
  <c r="DRR20" i="6"/>
  <c r="DRQ20" i="6"/>
  <c r="DRP20" i="6"/>
  <c r="DRO20" i="6"/>
  <c r="DRN20" i="6"/>
  <c r="DRM20" i="6"/>
  <c r="DRL20" i="6"/>
  <c r="DRK20" i="6"/>
  <c r="DRJ20" i="6"/>
  <c r="DRI20" i="6"/>
  <c r="DRH20" i="6"/>
  <c r="DRG20" i="6"/>
  <c r="DRF20" i="6"/>
  <c r="DRE20" i="6"/>
  <c r="DRD20" i="6"/>
  <c r="DRC20" i="6"/>
  <c r="DRB20" i="6"/>
  <c r="DRA20" i="6"/>
  <c r="DQZ20" i="6"/>
  <c r="DQY20" i="6"/>
  <c r="DQX20" i="6"/>
  <c r="DQW20" i="6"/>
  <c r="DQV20" i="6"/>
  <c r="DQU20" i="6"/>
  <c r="DQT20" i="6"/>
  <c r="DQS20" i="6"/>
  <c r="DQR20" i="6"/>
  <c r="DQQ20" i="6"/>
  <c r="DQP20" i="6"/>
  <c r="DQO20" i="6"/>
  <c r="DQN20" i="6"/>
  <c r="DQM20" i="6"/>
  <c r="DQL20" i="6"/>
  <c r="DQK20" i="6"/>
  <c r="DQJ20" i="6"/>
  <c r="DQI20" i="6"/>
  <c r="DQH20" i="6"/>
  <c r="DQG20" i="6"/>
  <c r="DQF20" i="6"/>
  <c r="DQE20" i="6"/>
  <c r="DQD20" i="6"/>
  <c r="DQC20" i="6"/>
  <c r="DQB20" i="6"/>
  <c r="DQA20" i="6"/>
  <c r="DPZ20" i="6"/>
  <c r="DPY20" i="6"/>
  <c r="DPX20" i="6"/>
  <c r="DPW20" i="6"/>
  <c r="DPV20" i="6"/>
  <c r="DPU20" i="6"/>
  <c r="DPT20" i="6"/>
  <c r="DPS20" i="6"/>
  <c r="DPR20" i="6"/>
  <c r="DPQ20" i="6"/>
  <c r="DPP20" i="6"/>
  <c r="DPO20" i="6"/>
  <c r="DPN20" i="6"/>
  <c r="DPM20" i="6"/>
  <c r="DPL20" i="6"/>
  <c r="DPK20" i="6"/>
  <c r="DPJ20" i="6"/>
  <c r="DPI20" i="6"/>
  <c r="DPH20" i="6"/>
  <c r="DPG20" i="6"/>
  <c r="DPF20" i="6"/>
  <c r="DPE20" i="6"/>
  <c r="DPD20" i="6"/>
  <c r="DPC20" i="6"/>
  <c r="DPB20" i="6"/>
  <c r="DPA20" i="6"/>
  <c r="DOZ20" i="6"/>
  <c r="DOY20" i="6"/>
  <c r="DOX20" i="6"/>
  <c r="DOW20" i="6"/>
  <c r="DOV20" i="6"/>
  <c r="DOU20" i="6"/>
  <c r="DOT20" i="6"/>
  <c r="DOS20" i="6"/>
  <c r="DOR20" i="6"/>
  <c r="DOQ20" i="6"/>
  <c r="DOP20" i="6"/>
  <c r="DOO20" i="6"/>
  <c r="DON20" i="6"/>
  <c r="DOM20" i="6"/>
  <c r="DOL20" i="6"/>
  <c r="DOK20" i="6"/>
  <c r="DOJ20" i="6"/>
  <c r="DOI20" i="6"/>
  <c r="DOH20" i="6"/>
  <c r="DOG20" i="6"/>
  <c r="DOF20" i="6"/>
  <c r="DOE20" i="6"/>
  <c r="DOD20" i="6"/>
  <c r="DOC20" i="6"/>
  <c r="DOB20" i="6"/>
  <c r="DOA20" i="6"/>
  <c r="DNZ20" i="6"/>
  <c r="DNY20" i="6"/>
  <c r="DNX20" i="6"/>
  <c r="DNW20" i="6"/>
  <c r="DNV20" i="6"/>
  <c r="DNU20" i="6"/>
  <c r="DNT20" i="6"/>
  <c r="DNS20" i="6"/>
  <c r="DNR20" i="6"/>
  <c r="DNQ20" i="6"/>
  <c r="DNP20" i="6"/>
  <c r="DNO20" i="6"/>
  <c r="DNN20" i="6"/>
  <c r="DNM20" i="6"/>
  <c r="DNL20" i="6"/>
  <c r="DNK20" i="6"/>
  <c r="DNJ20" i="6"/>
  <c r="DNI20" i="6"/>
  <c r="DNH20" i="6"/>
  <c r="DNG20" i="6"/>
  <c r="DNF20" i="6"/>
  <c r="DNE20" i="6"/>
  <c r="DND20" i="6"/>
  <c r="DNC20" i="6"/>
  <c r="DNB20" i="6"/>
  <c r="DNA20" i="6"/>
  <c r="DMZ20" i="6"/>
  <c r="DMY20" i="6"/>
  <c r="DMX20" i="6"/>
  <c r="DMW20" i="6"/>
  <c r="DMV20" i="6"/>
  <c r="DMU20" i="6"/>
  <c r="DMT20" i="6"/>
  <c r="DMS20" i="6"/>
  <c r="DMR20" i="6"/>
  <c r="DMQ20" i="6"/>
  <c r="DMP20" i="6"/>
  <c r="DMO20" i="6"/>
  <c r="DMN20" i="6"/>
  <c r="DMM20" i="6"/>
  <c r="DML20" i="6"/>
  <c r="DMK20" i="6"/>
  <c r="DMJ20" i="6"/>
  <c r="DMI20" i="6"/>
  <c r="DMH20" i="6"/>
  <c r="DMG20" i="6"/>
  <c r="DMF20" i="6"/>
  <c r="DME20" i="6"/>
  <c r="DMD20" i="6"/>
  <c r="DMC20" i="6"/>
  <c r="DMB20" i="6"/>
  <c r="DMA20" i="6"/>
  <c r="DLZ20" i="6"/>
  <c r="DLY20" i="6"/>
  <c r="DLX20" i="6"/>
  <c r="DLW20" i="6"/>
  <c r="DLV20" i="6"/>
  <c r="DLU20" i="6"/>
  <c r="DLT20" i="6"/>
  <c r="DLS20" i="6"/>
  <c r="DLR20" i="6"/>
  <c r="DLQ20" i="6"/>
  <c r="DLP20" i="6"/>
  <c r="DLO20" i="6"/>
  <c r="DLN20" i="6"/>
  <c r="DLM20" i="6"/>
  <c r="DLL20" i="6"/>
  <c r="DLK20" i="6"/>
  <c r="DLJ20" i="6"/>
  <c r="DLI20" i="6"/>
  <c r="DLH20" i="6"/>
  <c r="DLG20" i="6"/>
  <c r="DLF20" i="6"/>
  <c r="DLE20" i="6"/>
  <c r="DLD20" i="6"/>
  <c r="DLC20" i="6"/>
  <c r="DLB20" i="6"/>
  <c r="DLA20" i="6"/>
  <c r="DKZ20" i="6"/>
  <c r="DKY20" i="6"/>
  <c r="DKX20" i="6"/>
  <c r="DKW20" i="6"/>
  <c r="DKV20" i="6"/>
  <c r="DKU20" i="6"/>
  <c r="DKT20" i="6"/>
  <c r="DKS20" i="6"/>
  <c r="DKR20" i="6"/>
  <c r="DKQ20" i="6"/>
  <c r="DKP20" i="6"/>
  <c r="DKO20" i="6"/>
  <c r="DKN20" i="6"/>
  <c r="DKM20" i="6"/>
  <c r="DKL20" i="6"/>
  <c r="DKK20" i="6"/>
  <c r="DKJ20" i="6"/>
  <c r="DKI20" i="6"/>
  <c r="DKH20" i="6"/>
  <c r="DKG20" i="6"/>
  <c r="DKF20" i="6"/>
  <c r="DKE20" i="6"/>
  <c r="DKD20" i="6"/>
  <c r="DKC20" i="6"/>
  <c r="DKB20" i="6"/>
  <c r="DKA20" i="6"/>
  <c r="DJZ20" i="6"/>
  <c r="DJY20" i="6"/>
  <c r="DJX20" i="6"/>
  <c r="DJW20" i="6"/>
  <c r="DJV20" i="6"/>
  <c r="DJU20" i="6"/>
  <c r="DJT20" i="6"/>
  <c r="DJS20" i="6"/>
  <c r="DJR20" i="6"/>
  <c r="DJQ20" i="6"/>
  <c r="DJP20" i="6"/>
  <c r="DJO20" i="6"/>
  <c r="DJN20" i="6"/>
  <c r="DJM20" i="6"/>
  <c r="DJL20" i="6"/>
  <c r="DJK20" i="6"/>
  <c r="DJJ20" i="6"/>
  <c r="DJI20" i="6"/>
  <c r="DJH20" i="6"/>
  <c r="DJG20" i="6"/>
  <c r="DJF20" i="6"/>
  <c r="DJE20" i="6"/>
  <c r="DJD20" i="6"/>
  <c r="DJC20" i="6"/>
  <c r="DJB20" i="6"/>
  <c r="DJA20" i="6"/>
  <c r="DIZ20" i="6"/>
  <c r="DIY20" i="6"/>
  <c r="DIX20" i="6"/>
  <c r="DIW20" i="6"/>
  <c r="DIV20" i="6"/>
  <c r="DIU20" i="6"/>
  <c r="DIT20" i="6"/>
  <c r="DIS20" i="6"/>
  <c r="DIR20" i="6"/>
  <c r="DIQ20" i="6"/>
  <c r="DIP20" i="6"/>
  <c r="DIO20" i="6"/>
  <c r="DIN20" i="6"/>
  <c r="DIM20" i="6"/>
  <c r="DIL20" i="6"/>
  <c r="DIK20" i="6"/>
  <c r="DIJ20" i="6"/>
  <c r="DII20" i="6"/>
  <c r="DIH20" i="6"/>
  <c r="DIG20" i="6"/>
  <c r="DIF20" i="6"/>
  <c r="DIE20" i="6"/>
  <c r="DID20" i="6"/>
  <c r="DIC20" i="6"/>
  <c r="DIB20" i="6"/>
  <c r="DIA20" i="6"/>
  <c r="DHZ20" i="6"/>
  <c r="DHY20" i="6"/>
  <c r="DHX20" i="6"/>
  <c r="DHW20" i="6"/>
  <c r="DHV20" i="6"/>
  <c r="DHU20" i="6"/>
  <c r="DHT20" i="6"/>
  <c r="DHS20" i="6"/>
  <c r="DHR20" i="6"/>
  <c r="DHQ20" i="6"/>
  <c r="DHP20" i="6"/>
  <c r="DHO20" i="6"/>
  <c r="DHN20" i="6"/>
  <c r="DHM20" i="6"/>
  <c r="DHL20" i="6"/>
  <c r="DHK20" i="6"/>
  <c r="DHJ20" i="6"/>
  <c r="DHI20" i="6"/>
  <c r="DHH20" i="6"/>
  <c r="DHG20" i="6"/>
  <c r="DHF20" i="6"/>
  <c r="DHE20" i="6"/>
  <c r="DHD20" i="6"/>
  <c r="DHC20" i="6"/>
  <c r="DHB20" i="6"/>
  <c r="DHA20" i="6"/>
  <c r="DGZ20" i="6"/>
  <c r="DGY20" i="6"/>
  <c r="DGX20" i="6"/>
  <c r="DGW20" i="6"/>
  <c r="DGV20" i="6"/>
  <c r="DGU20" i="6"/>
  <c r="DGT20" i="6"/>
  <c r="DGS20" i="6"/>
  <c r="DGR20" i="6"/>
  <c r="DGQ20" i="6"/>
  <c r="DGP20" i="6"/>
  <c r="DGO20" i="6"/>
  <c r="DGN20" i="6"/>
  <c r="DGM20" i="6"/>
  <c r="DGL20" i="6"/>
  <c r="DGK20" i="6"/>
  <c r="DGJ20" i="6"/>
  <c r="DGI20" i="6"/>
  <c r="DGH20" i="6"/>
  <c r="DGG20" i="6"/>
  <c r="DGF20" i="6"/>
  <c r="DGE20" i="6"/>
  <c r="DGD20" i="6"/>
  <c r="DGC20" i="6"/>
  <c r="DGB20" i="6"/>
  <c r="DGA20" i="6"/>
  <c r="DFZ20" i="6"/>
  <c r="DFY20" i="6"/>
  <c r="DFX20" i="6"/>
  <c r="DFW20" i="6"/>
  <c r="DFV20" i="6"/>
  <c r="DFU20" i="6"/>
  <c r="DFT20" i="6"/>
  <c r="DFS20" i="6"/>
  <c r="DFR20" i="6"/>
  <c r="DFQ20" i="6"/>
  <c r="DFP20" i="6"/>
  <c r="DFO20" i="6"/>
  <c r="DFN20" i="6"/>
  <c r="DFM20" i="6"/>
  <c r="DFL20" i="6"/>
  <c r="DFK20" i="6"/>
  <c r="DFJ20" i="6"/>
  <c r="DFI20" i="6"/>
  <c r="DFH20" i="6"/>
  <c r="DFG20" i="6"/>
  <c r="DFF20" i="6"/>
  <c r="DFE20" i="6"/>
  <c r="DFD20" i="6"/>
  <c r="DFC20" i="6"/>
  <c r="DFB20" i="6"/>
  <c r="DFA20" i="6"/>
  <c r="DEZ20" i="6"/>
  <c r="DEY20" i="6"/>
  <c r="DEX20" i="6"/>
  <c r="DEW20" i="6"/>
  <c r="DEV20" i="6"/>
  <c r="DEU20" i="6"/>
  <c r="DET20" i="6"/>
  <c r="DES20" i="6"/>
  <c r="DER20" i="6"/>
  <c r="DEQ20" i="6"/>
  <c r="DEP20" i="6"/>
  <c r="DEO20" i="6"/>
  <c r="DEN20" i="6"/>
  <c r="DEM20" i="6"/>
  <c r="DEL20" i="6"/>
  <c r="DEK20" i="6"/>
  <c r="DEJ20" i="6"/>
  <c r="DEI20" i="6"/>
  <c r="DEH20" i="6"/>
  <c r="DEG20" i="6"/>
  <c r="DEF20" i="6"/>
  <c r="DEE20" i="6"/>
  <c r="DED20" i="6"/>
  <c r="DEC20" i="6"/>
  <c r="DEB20" i="6"/>
  <c r="DEA20" i="6"/>
  <c r="DDZ20" i="6"/>
  <c r="DDY20" i="6"/>
  <c r="DDX20" i="6"/>
  <c r="DDW20" i="6"/>
  <c r="DDV20" i="6"/>
  <c r="DDU20" i="6"/>
  <c r="DDT20" i="6"/>
  <c r="DDS20" i="6"/>
  <c r="DDR20" i="6"/>
  <c r="DDQ20" i="6"/>
  <c r="DDP20" i="6"/>
  <c r="DDO20" i="6"/>
  <c r="DDN20" i="6"/>
  <c r="DDM20" i="6"/>
  <c r="DDL20" i="6"/>
  <c r="DDK20" i="6"/>
  <c r="DDJ20" i="6"/>
  <c r="DDI20" i="6"/>
  <c r="DDH20" i="6"/>
  <c r="DDG20" i="6"/>
  <c r="DDF20" i="6"/>
  <c r="DDE20" i="6"/>
  <c r="DDD20" i="6"/>
  <c r="DDC20" i="6"/>
  <c r="DDB20" i="6"/>
  <c r="DDA20" i="6"/>
  <c r="DCZ20" i="6"/>
  <c r="DCY20" i="6"/>
  <c r="DCX20" i="6"/>
  <c r="DCW20" i="6"/>
  <c r="DCV20" i="6"/>
  <c r="DCU20" i="6"/>
  <c r="DCT20" i="6"/>
  <c r="DCS20" i="6"/>
  <c r="DCR20" i="6"/>
  <c r="DCQ20" i="6"/>
  <c r="DCP20" i="6"/>
  <c r="DCO20" i="6"/>
  <c r="DCN20" i="6"/>
  <c r="DCM20" i="6"/>
  <c r="DCL20" i="6"/>
  <c r="DCK20" i="6"/>
  <c r="DCJ20" i="6"/>
  <c r="DCI20" i="6"/>
  <c r="DCH20" i="6"/>
  <c r="DCG20" i="6"/>
  <c r="DCF20" i="6"/>
  <c r="DCE20" i="6"/>
  <c r="DCD20" i="6"/>
  <c r="DCC20" i="6"/>
  <c r="DCB20" i="6"/>
  <c r="DCA20" i="6"/>
  <c r="DBZ20" i="6"/>
  <c r="DBY20" i="6"/>
  <c r="DBX20" i="6"/>
  <c r="DBW20" i="6"/>
  <c r="DBV20" i="6"/>
  <c r="DBU20" i="6"/>
  <c r="DBT20" i="6"/>
  <c r="DBS20" i="6"/>
  <c r="DBR20" i="6"/>
  <c r="DBQ20" i="6"/>
  <c r="DBP20" i="6"/>
  <c r="DBO20" i="6"/>
  <c r="DBN20" i="6"/>
  <c r="DBM20" i="6"/>
  <c r="DBL20" i="6"/>
  <c r="DBK20" i="6"/>
  <c r="DBJ20" i="6"/>
  <c r="DBI20" i="6"/>
  <c r="DBH20" i="6"/>
  <c r="DBG20" i="6"/>
  <c r="DBF20" i="6"/>
  <c r="DBE20" i="6"/>
  <c r="DBD20" i="6"/>
  <c r="DBC20" i="6"/>
  <c r="DBB20" i="6"/>
  <c r="DBA20" i="6"/>
  <c r="DAZ20" i="6"/>
  <c r="DAY20" i="6"/>
  <c r="DAX20" i="6"/>
  <c r="DAW20" i="6"/>
  <c r="DAV20" i="6"/>
  <c r="DAU20" i="6"/>
  <c r="DAT20" i="6"/>
  <c r="DAS20" i="6"/>
  <c r="DAR20" i="6"/>
  <c r="DAQ20" i="6"/>
  <c r="DAP20" i="6"/>
  <c r="DAO20" i="6"/>
  <c r="DAN20" i="6"/>
  <c r="DAM20" i="6"/>
  <c r="DAL20" i="6"/>
  <c r="DAK20" i="6"/>
  <c r="DAJ20" i="6"/>
  <c r="DAI20" i="6"/>
  <c r="DAH20" i="6"/>
  <c r="DAG20" i="6"/>
  <c r="DAF20" i="6"/>
  <c r="DAE20" i="6"/>
  <c r="DAD20" i="6"/>
  <c r="DAC20" i="6"/>
  <c r="DAB20" i="6"/>
  <c r="DAA20" i="6"/>
  <c r="CZZ20" i="6"/>
  <c r="CZY20" i="6"/>
  <c r="CZX20" i="6"/>
  <c r="CZW20" i="6"/>
  <c r="CZV20" i="6"/>
  <c r="CZU20" i="6"/>
  <c r="CZT20" i="6"/>
  <c r="CZS20" i="6"/>
  <c r="CZR20" i="6"/>
  <c r="CZQ20" i="6"/>
  <c r="CZP20" i="6"/>
  <c r="CZO20" i="6"/>
  <c r="CZN20" i="6"/>
  <c r="CZM20" i="6"/>
  <c r="CZL20" i="6"/>
  <c r="CZK20" i="6"/>
  <c r="CZJ20" i="6"/>
  <c r="CZI20" i="6"/>
  <c r="CZH20" i="6"/>
  <c r="CZG20" i="6"/>
  <c r="CZF20" i="6"/>
  <c r="CZE20" i="6"/>
  <c r="CZD20" i="6"/>
  <c r="CZC20" i="6"/>
  <c r="CZB20" i="6"/>
  <c r="CZA20" i="6"/>
  <c r="CYZ20" i="6"/>
  <c r="CYY20" i="6"/>
  <c r="CYX20" i="6"/>
  <c r="CYW20" i="6"/>
  <c r="CYV20" i="6"/>
  <c r="CYU20" i="6"/>
  <c r="CYT20" i="6"/>
  <c r="CYS20" i="6"/>
  <c r="CYR20" i="6"/>
  <c r="CYQ20" i="6"/>
  <c r="CYP20" i="6"/>
  <c r="CYO20" i="6"/>
  <c r="CYN20" i="6"/>
  <c r="CYM20" i="6"/>
  <c r="CYL20" i="6"/>
  <c r="CYK20" i="6"/>
  <c r="CYJ20" i="6"/>
  <c r="CYI20" i="6"/>
  <c r="CYH20" i="6"/>
  <c r="CYG20" i="6"/>
  <c r="CYF20" i="6"/>
  <c r="CYE20" i="6"/>
  <c r="CYD20" i="6"/>
  <c r="CYC20" i="6"/>
  <c r="CYB20" i="6"/>
  <c r="CYA20" i="6"/>
  <c r="CXZ20" i="6"/>
  <c r="CXY20" i="6"/>
  <c r="CXX20" i="6"/>
  <c r="CXW20" i="6"/>
  <c r="CXV20" i="6"/>
  <c r="CXU20" i="6"/>
  <c r="CXT20" i="6"/>
  <c r="CXS20" i="6"/>
  <c r="CXR20" i="6"/>
  <c r="CXQ20" i="6"/>
  <c r="CXP20" i="6"/>
  <c r="CXO20" i="6"/>
  <c r="CXN20" i="6"/>
  <c r="CXM20" i="6"/>
  <c r="CXL20" i="6"/>
  <c r="CXK20" i="6"/>
  <c r="CXJ20" i="6"/>
  <c r="CXI20" i="6"/>
  <c r="CXH20" i="6"/>
  <c r="CXG20" i="6"/>
  <c r="CXF20" i="6"/>
  <c r="CXE20" i="6"/>
  <c r="CXD20" i="6"/>
  <c r="CXC20" i="6"/>
  <c r="CXB20" i="6"/>
  <c r="CXA20" i="6"/>
  <c r="CWZ20" i="6"/>
  <c r="CWY20" i="6"/>
  <c r="CWX20" i="6"/>
  <c r="CWW20" i="6"/>
  <c r="CWV20" i="6"/>
  <c r="CWU20" i="6"/>
  <c r="CWT20" i="6"/>
  <c r="CWS20" i="6"/>
  <c r="CWR20" i="6"/>
  <c r="CWQ20" i="6"/>
  <c r="CWP20" i="6"/>
  <c r="CWO20" i="6"/>
  <c r="CWN20" i="6"/>
  <c r="CWM20" i="6"/>
  <c r="CWL20" i="6"/>
  <c r="CWK20" i="6"/>
  <c r="CWJ20" i="6"/>
  <c r="CWI20" i="6"/>
  <c r="CWH20" i="6"/>
  <c r="CWG20" i="6"/>
  <c r="CWF20" i="6"/>
  <c r="CWE20" i="6"/>
  <c r="CWD20" i="6"/>
  <c r="CWC20" i="6"/>
  <c r="CWB20" i="6"/>
  <c r="CWA20" i="6"/>
  <c r="CVZ20" i="6"/>
  <c r="CVY20" i="6"/>
  <c r="CVX20" i="6"/>
  <c r="CVW20" i="6"/>
  <c r="CVV20" i="6"/>
  <c r="CVU20" i="6"/>
  <c r="CVT20" i="6"/>
  <c r="CVS20" i="6"/>
  <c r="CVR20" i="6"/>
  <c r="CVQ20" i="6"/>
  <c r="CVP20" i="6"/>
  <c r="CVO20" i="6"/>
  <c r="CVN20" i="6"/>
  <c r="CVM20" i="6"/>
  <c r="CVL20" i="6"/>
  <c r="CVK20" i="6"/>
  <c r="CVJ20" i="6"/>
  <c r="CVI20" i="6"/>
  <c r="CVH20" i="6"/>
  <c r="CVG20" i="6"/>
  <c r="CVF20" i="6"/>
  <c r="CVE20" i="6"/>
  <c r="CVD20" i="6"/>
  <c r="CVC20" i="6"/>
  <c r="CVB20" i="6"/>
  <c r="CVA20" i="6"/>
  <c r="CUZ20" i="6"/>
  <c r="CUY20" i="6"/>
  <c r="CUX20" i="6"/>
  <c r="CUW20" i="6"/>
  <c r="CUV20" i="6"/>
  <c r="CUU20" i="6"/>
  <c r="CUT20" i="6"/>
  <c r="CUS20" i="6"/>
  <c r="CUR20" i="6"/>
  <c r="CUQ20" i="6"/>
  <c r="CUP20" i="6"/>
  <c r="CUO20" i="6"/>
  <c r="CUN20" i="6"/>
  <c r="CUM20" i="6"/>
  <c r="CUL20" i="6"/>
  <c r="CUK20" i="6"/>
  <c r="CUJ20" i="6"/>
  <c r="CUI20" i="6"/>
  <c r="CUH20" i="6"/>
  <c r="CUG20" i="6"/>
  <c r="CUF20" i="6"/>
  <c r="CUE20" i="6"/>
  <c r="CUD20" i="6"/>
  <c r="CUC20" i="6"/>
  <c r="CUB20" i="6"/>
  <c r="CUA20" i="6"/>
  <c r="CTZ20" i="6"/>
  <c r="CTY20" i="6"/>
  <c r="CTX20" i="6"/>
  <c r="CTW20" i="6"/>
  <c r="CTV20" i="6"/>
  <c r="CTU20" i="6"/>
  <c r="CTT20" i="6"/>
  <c r="CTS20" i="6"/>
  <c r="CTR20" i="6"/>
  <c r="CTQ20" i="6"/>
  <c r="CTP20" i="6"/>
  <c r="CTO20" i="6"/>
  <c r="CTN20" i="6"/>
  <c r="CTM20" i="6"/>
  <c r="CTL20" i="6"/>
  <c r="CTK20" i="6"/>
  <c r="CTJ20" i="6"/>
  <c r="CTI20" i="6"/>
  <c r="CTH20" i="6"/>
  <c r="CTG20" i="6"/>
  <c r="CTF20" i="6"/>
  <c r="CTE20" i="6"/>
  <c r="CTD20" i="6"/>
  <c r="CTC20" i="6"/>
  <c r="CTB20" i="6"/>
  <c r="CTA20" i="6"/>
  <c r="CSZ20" i="6"/>
  <c r="CSY20" i="6"/>
  <c r="CSX20" i="6"/>
  <c r="CSW20" i="6"/>
  <c r="CSV20" i="6"/>
  <c r="CSU20" i="6"/>
  <c r="CST20" i="6"/>
  <c r="CSS20" i="6"/>
  <c r="CSR20" i="6"/>
  <c r="CSQ20" i="6"/>
  <c r="CSP20" i="6"/>
  <c r="CSO20" i="6"/>
  <c r="CSN20" i="6"/>
  <c r="CSM20" i="6"/>
  <c r="CSL20" i="6"/>
  <c r="CSK20" i="6"/>
  <c r="CSJ20" i="6"/>
  <c r="CSI20" i="6"/>
  <c r="CSH20" i="6"/>
  <c r="CSG20" i="6"/>
  <c r="CSF20" i="6"/>
  <c r="CSE20" i="6"/>
  <c r="CSD20" i="6"/>
  <c r="CSC20" i="6"/>
  <c r="CSB20" i="6"/>
  <c r="CSA20" i="6"/>
  <c r="CRZ20" i="6"/>
  <c r="CRY20" i="6"/>
  <c r="CRX20" i="6"/>
  <c r="CRW20" i="6"/>
  <c r="CRV20" i="6"/>
  <c r="CRU20" i="6"/>
  <c r="CRT20" i="6"/>
  <c r="CRS20" i="6"/>
  <c r="CRR20" i="6"/>
  <c r="CRQ20" i="6"/>
  <c r="CRP20" i="6"/>
  <c r="CRO20" i="6"/>
  <c r="CRN20" i="6"/>
  <c r="CRM20" i="6"/>
  <c r="CRL20" i="6"/>
  <c r="CRK20" i="6"/>
  <c r="CRJ20" i="6"/>
  <c r="CRI20" i="6"/>
  <c r="CRH20" i="6"/>
  <c r="CRG20" i="6"/>
  <c r="CRF20" i="6"/>
  <c r="CRE20" i="6"/>
  <c r="CRD20" i="6"/>
  <c r="CRC20" i="6"/>
  <c r="CRB20" i="6"/>
  <c r="CRA20" i="6"/>
  <c r="CQZ20" i="6"/>
  <c r="CQY20" i="6"/>
  <c r="CQX20" i="6"/>
  <c r="CQW20" i="6"/>
  <c r="CQV20" i="6"/>
  <c r="CQU20" i="6"/>
  <c r="CQT20" i="6"/>
  <c r="CQS20" i="6"/>
  <c r="CQR20" i="6"/>
  <c r="CQQ20" i="6"/>
  <c r="CQP20" i="6"/>
  <c r="CQO20" i="6"/>
  <c r="CQN20" i="6"/>
  <c r="CQM20" i="6"/>
  <c r="CQL20" i="6"/>
  <c r="CQK20" i="6"/>
  <c r="CQJ20" i="6"/>
  <c r="CQI20" i="6"/>
  <c r="CQH20" i="6"/>
  <c r="CQG20" i="6"/>
  <c r="CQF20" i="6"/>
  <c r="CQE20" i="6"/>
  <c r="CQD20" i="6"/>
  <c r="CQC20" i="6"/>
  <c r="CQB20" i="6"/>
  <c r="CQA20" i="6"/>
  <c r="CPZ20" i="6"/>
  <c r="CPY20" i="6"/>
  <c r="CPX20" i="6"/>
  <c r="CPW20" i="6"/>
  <c r="CPV20" i="6"/>
  <c r="CPU20" i="6"/>
  <c r="CPT20" i="6"/>
  <c r="CPS20" i="6"/>
  <c r="CPR20" i="6"/>
  <c r="CPQ20" i="6"/>
  <c r="CPP20" i="6"/>
  <c r="CPO20" i="6"/>
  <c r="CPN20" i="6"/>
  <c r="CPM20" i="6"/>
  <c r="CPL20" i="6"/>
  <c r="CPK20" i="6"/>
  <c r="CPJ20" i="6"/>
  <c r="CPI20" i="6"/>
  <c r="CPH20" i="6"/>
  <c r="CPG20" i="6"/>
  <c r="CPF20" i="6"/>
  <c r="CPE20" i="6"/>
  <c r="CPD20" i="6"/>
  <c r="CPC20" i="6"/>
  <c r="CPB20" i="6"/>
  <c r="CPA20" i="6"/>
  <c r="COZ20" i="6"/>
  <c r="COY20" i="6"/>
  <c r="COX20" i="6"/>
  <c r="COW20" i="6"/>
  <c r="COV20" i="6"/>
  <c r="COU20" i="6"/>
  <c r="COT20" i="6"/>
  <c r="COS20" i="6"/>
  <c r="COR20" i="6"/>
  <c r="COQ20" i="6"/>
  <c r="COP20" i="6"/>
  <c r="COO20" i="6"/>
  <c r="CON20" i="6"/>
  <c r="COM20" i="6"/>
  <c r="COL20" i="6"/>
  <c r="COK20" i="6"/>
  <c r="COJ20" i="6"/>
  <c r="COI20" i="6"/>
  <c r="COH20" i="6"/>
  <c r="COG20" i="6"/>
  <c r="COF20" i="6"/>
  <c r="COE20" i="6"/>
  <c r="COD20" i="6"/>
  <c r="COC20" i="6"/>
  <c r="COB20" i="6"/>
  <c r="COA20" i="6"/>
  <c r="CNZ20" i="6"/>
  <c r="CNY20" i="6"/>
  <c r="CNX20" i="6"/>
  <c r="CNW20" i="6"/>
  <c r="CNV20" i="6"/>
  <c r="CNU20" i="6"/>
  <c r="CNT20" i="6"/>
  <c r="CNS20" i="6"/>
  <c r="CNR20" i="6"/>
  <c r="CNQ20" i="6"/>
  <c r="CNP20" i="6"/>
  <c r="CNO20" i="6"/>
  <c r="CNN20" i="6"/>
  <c r="CNM20" i="6"/>
  <c r="CNL20" i="6"/>
  <c r="CNK20" i="6"/>
  <c r="CNJ20" i="6"/>
  <c r="CNI20" i="6"/>
  <c r="CNH20" i="6"/>
  <c r="CNG20" i="6"/>
  <c r="CNF20" i="6"/>
  <c r="CNE20" i="6"/>
  <c r="CND20" i="6"/>
  <c r="CNC20" i="6"/>
  <c r="CNB20" i="6"/>
  <c r="CNA20" i="6"/>
  <c r="CMZ20" i="6"/>
  <c r="CMY20" i="6"/>
  <c r="CMX20" i="6"/>
  <c r="CMW20" i="6"/>
  <c r="CMV20" i="6"/>
  <c r="CMU20" i="6"/>
  <c r="CMT20" i="6"/>
  <c r="CMS20" i="6"/>
  <c r="CMR20" i="6"/>
  <c r="CMQ20" i="6"/>
  <c r="CMP20" i="6"/>
  <c r="CMO20" i="6"/>
  <c r="CMN20" i="6"/>
  <c r="CMM20" i="6"/>
  <c r="CML20" i="6"/>
  <c r="CMK20" i="6"/>
  <c r="CMJ20" i="6"/>
  <c r="CMI20" i="6"/>
  <c r="CMH20" i="6"/>
  <c r="CMG20" i="6"/>
  <c r="CMF20" i="6"/>
  <c r="CME20" i="6"/>
  <c r="CMD20" i="6"/>
  <c r="CMC20" i="6"/>
  <c r="CMB20" i="6"/>
  <c r="CMA20" i="6"/>
  <c r="CLZ20" i="6"/>
  <c r="CLY20" i="6"/>
  <c r="CLX20" i="6"/>
  <c r="CLW20" i="6"/>
  <c r="CLV20" i="6"/>
  <c r="CLU20" i="6"/>
  <c r="CLT20" i="6"/>
  <c r="CLS20" i="6"/>
  <c r="CLR20" i="6"/>
  <c r="CLQ20" i="6"/>
  <c r="CLP20" i="6"/>
  <c r="CLO20" i="6"/>
  <c r="CLN20" i="6"/>
  <c r="CLM20" i="6"/>
  <c r="CLL20" i="6"/>
  <c r="CLK20" i="6"/>
  <c r="CLJ20" i="6"/>
  <c r="CLI20" i="6"/>
  <c r="CLH20" i="6"/>
  <c r="CLG20" i="6"/>
  <c r="CLF20" i="6"/>
  <c r="CLE20" i="6"/>
  <c r="CLD20" i="6"/>
  <c r="CLC20" i="6"/>
  <c r="CLB20" i="6"/>
  <c r="CLA20" i="6"/>
  <c r="CKZ20" i="6"/>
  <c r="CKY20" i="6"/>
  <c r="CKX20" i="6"/>
  <c r="CKW20" i="6"/>
  <c r="CKV20" i="6"/>
  <c r="CKU20" i="6"/>
  <c r="CKT20" i="6"/>
  <c r="CKS20" i="6"/>
  <c r="CKR20" i="6"/>
  <c r="CKQ20" i="6"/>
  <c r="CKP20" i="6"/>
  <c r="CKO20" i="6"/>
  <c r="CKN20" i="6"/>
  <c r="CKM20" i="6"/>
  <c r="CKL20" i="6"/>
  <c r="CKK20" i="6"/>
  <c r="CKJ20" i="6"/>
  <c r="CKI20" i="6"/>
  <c r="CKH20" i="6"/>
  <c r="CKG20" i="6"/>
  <c r="CKF20" i="6"/>
  <c r="CKE20" i="6"/>
  <c r="CKD20" i="6"/>
  <c r="CKC20" i="6"/>
  <c r="CKB20" i="6"/>
  <c r="CKA20" i="6"/>
  <c r="CJZ20" i="6"/>
  <c r="CJY20" i="6"/>
  <c r="CJX20" i="6"/>
  <c r="CJW20" i="6"/>
  <c r="CJV20" i="6"/>
  <c r="CJU20" i="6"/>
  <c r="CJT20" i="6"/>
  <c r="CJS20" i="6"/>
  <c r="CJR20" i="6"/>
  <c r="CJQ20" i="6"/>
  <c r="CJP20" i="6"/>
  <c r="CJO20" i="6"/>
  <c r="CJN20" i="6"/>
  <c r="CJM20" i="6"/>
  <c r="CJL20" i="6"/>
  <c r="CJK20" i="6"/>
  <c r="CJJ20" i="6"/>
  <c r="CJI20" i="6"/>
  <c r="CJH20" i="6"/>
  <c r="CJG20" i="6"/>
  <c r="CJF20" i="6"/>
  <c r="CJE20" i="6"/>
  <c r="CJD20" i="6"/>
  <c r="CJC20" i="6"/>
  <c r="CJB20" i="6"/>
  <c r="CJA20" i="6"/>
  <c r="CIZ20" i="6"/>
  <c r="CIY20" i="6"/>
  <c r="CIX20" i="6"/>
  <c r="CIW20" i="6"/>
  <c r="CIV20" i="6"/>
  <c r="CIU20" i="6"/>
  <c r="CIT20" i="6"/>
  <c r="CIS20" i="6"/>
  <c r="CIR20" i="6"/>
  <c r="CIQ20" i="6"/>
  <c r="CIP20" i="6"/>
  <c r="CIO20" i="6"/>
  <c r="CIN20" i="6"/>
  <c r="CIM20" i="6"/>
  <c r="CIL20" i="6"/>
  <c r="CIK20" i="6"/>
  <c r="CIJ20" i="6"/>
  <c r="CII20" i="6"/>
  <c r="CIH20" i="6"/>
  <c r="CIG20" i="6"/>
  <c r="CIF20" i="6"/>
  <c r="CIE20" i="6"/>
  <c r="CID20" i="6"/>
  <c r="CIC20" i="6"/>
  <c r="CIB20" i="6"/>
  <c r="CIA20" i="6"/>
  <c r="CHZ20" i="6"/>
  <c r="CHY20" i="6"/>
  <c r="CHX20" i="6"/>
  <c r="CHW20" i="6"/>
  <c r="CHV20" i="6"/>
  <c r="CHU20" i="6"/>
  <c r="CHT20" i="6"/>
  <c r="CHS20" i="6"/>
  <c r="CHR20" i="6"/>
  <c r="CHQ20" i="6"/>
  <c r="CHP20" i="6"/>
  <c r="CHO20" i="6"/>
  <c r="CHN20" i="6"/>
  <c r="CHM20" i="6"/>
  <c r="CHL20" i="6"/>
  <c r="CHK20" i="6"/>
  <c r="CHJ20" i="6"/>
  <c r="CHI20" i="6"/>
  <c r="CHH20" i="6"/>
  <c r="CHG20" i="6"/>
  <c r="CHF20" i="6"/>
  <c r="CHE20" i="6"/>
  <c r="CHD20" i="6"/>
  <c r="CHC20" i="6"/>
  <c r="CHB20" i="6"/>
  <c r="CHA20" i="6"/>
  <c r="CGZ20" i="6"/>
  <c r="CGY20" i="6"/>
  <c r="CGX20" i="6"/>
  <c r="CGW20" i="6"/>
  <c r="CGV20" i="6"/>
  <c r="CGU20" i="6"/>
  <c r="CGT20" i="6"/>
  <c r="CGS20" i="6"/>
  <c r="CGR20" i="6"/>
  <c r="CGQ20" i="6"/>
  <c r="CGP20" i="6"/>
  <c r="CGO20" i="6"/>
  <c r="CGN20" i="6"/>
  <c r="CGM20" i="6"/>
  <c r="CGL20" i="6"/>
  <c r="CGK20" i="6"/>
  <c r="CGJ20" i="6"/>
  <c r="CGI20" i="6"/>
  <c r="CGH20" i="6"/>
  <c r="CGG20" i="6"/>
  <c r="CGF20" i="6"/>
  <c r="CGE20" i="6"/>
  <c r="CGD20" i="6"/>
  <c r="CGC20" i="6"/>
  <c r="CGB20" i="6"/>
  <c r="CGA20" i="6"/>
  <c r="CFZ20" i="6"/>
  <c r="CFY20" i="6"/>
  <c r="CFX20" i="6"/>
  <c r="CFW20" i="6"/>
  <c r="CFV20" i="6"/>
  <c r="CFU20" i="6"/>
  <c r="CFT20" i="6"/>
  <c r="CFS20" i="6"/>
  <c r="CFR20" i="6"/>
  <c r="CFQ20" i="6"/>
  <c r="CFP20" i="6"/>
  <c r="CFO20" i="6"/>
  <c r="CFN20" i="6"/>
  <c r="CFM20" i="6"/>
  <c r="CFL20" i="6"/>
  <c r="CFK20" i="6"/>
  <c r="CFJ20" i="6"/>
  <c r="CFI20" i="6"/>
  <c r="CFH20" i="6"/>
  <c r="CFG20" i="6"/>
  <c r="CFF20" i="6"/>
  <c r="CFE20" i="6"/>
  <c r="CFD20" i="6"/>
  <c r="CFC20" i="6"/>
  <c r="CFB20" i="6"/>
  <c r="CFA20" i="6"/>
  <c r="CEZ20" i="6"/>
  <c r="CEY20" i="6"/>
  <c r="CEX20" i="6"/>
  <c r="CEW20" i="6"/>
  <c r="CEV20" i="6"/>
  <c r="CEU20" i="6"/>
  <c r="CET20" i="6"/>
  <c r="CES20" i="6"/>
  <c r="CER20" i="6"/>
  <c r="CEQ20" i="6"/>
  <c r="CEP20" i="6"/>
  <c r="CEO20" i="6"/>
  <c r="CEN20" i="6"/>
  <c r="CEM20" i="6"/>
  <c r="CEL20" i="6"/>
  <c r="CEK20" i="6"/>
  <c r="CEJ20" i="6"/>
  <c r="CEI20" i="6"/>
  <c r="CEH20" i="6"/>
  <c r="CEG20" i="6"/>
  <c r="CEF20" i="6"/>
  <c r="CEE20" i="6"/>
  <c r="CED20" i="6"/>
  <c r="CEC20" i="6"/>
  <c r="CEB20" i="6"/>
  <c r="CEA20" i="6"/>
  <c r="CDZ20" i="6"/>
  <c r="CDY20" i="6"/>
  <c r="CDX20" i="6"/>
  <c r="CDW20" i="6"/>
  <c r="CDV20" i="6"/>
  <c r="CDU20" i="6"/>
  <c r="CDT20" i="6"/>
  <c r="CDS20" i="6"/>
  <c r="CDR20" i="6"/>
  <c r="CDQ20" i="6"/>
  <c r="CDP20" i="6"/>
  <c r="CDO20" i="6"/>
  <c r="CDN20" i="6"/>
  <c r="CDM20" i="6"/>
  <c r="CDL20" i="6"/>
  <c r="CDK20" i="6"/>
  <c r="CDJ20" i="6"/>
  <c r="CDI20" i="6"/>
  <c r="CDH20" i="6"/>
  <c r="CDG20" i="6"/>
  <c r="CDF20" i="6"/>
  <c r="CDE20" i="6"/>
  <c r="CDD20" i="6"/>
  <c r="CDC20" i="6"/>
  <c r="CDB20" i="6"/>
  <c r="CDA20" i="6"/>
  <c r="CCZ20" i="6"/>
  <c r="CCY20" i="6"/>
  <c r="CCX20" i="6"/>
  <c r="CCW20" i="6"/>
  <c r="CCV20" i="6"/>
  <c r="CCU20" i="6"/>
  <c r="CCT20" i="6"/>
  <c r="CCS20" i="6"/>
  <c r="CCR20" i="6"/>
  <c r="CCQ20" i="6"/>
  <c r="CCP20" i="6"/>
  <c r="CCO20" i="6"/>
  <c r="CCN20" i="6"/>
  <c r="CCM20" i="6"/>
  <c r="CCL20" i="6"/>
  <c r="CCK20" i="6"/>
  <c r="CCJ20" i="6"/>
  <c r="CCI20" i="6"/>
  <c r="CCH20" i="6"/>
  <c r="CCG20" i="6"/>
  <c r="CCF20" i="6"/>
  <c r="CCE20" i="6"/>
  <c r="CCD20" i="6"/>
  <c r="CCC20" i="6"/>
  <c r="CCB20" i="6"/>
  <c r="CCA20" i="6"/>
  <c r="CBZ20" i="6"/>
  <c r="CBY20" i="6"/>
  <c r="CBX20" i="6"/>
  <c r="CBW20" i="6"/>
  <c r="CBV20" i="6"/>
  <c r="CBU20" i="6"/>
  <c r="CBT20" i="6"/>
  <c r="CBS20" i="6"/>
  <c r="CBR20" i="6"/>
  <c r="CBQ20" i="6"/>
  <c r="CBP20" i="6"/>
  <c r="CBO20" i="6"/>
  <c r="CBN20" i="6"/>
  <c r="CBM20" i="6"/>
  <c r="CBL20" i="6"/>
  <c r="CBK20" i="6"/>
  <c r="CBJ20" i="6"/>
  <c r="CBI20" i="6"/>
  <c r="CBH20" i="6"/>
  <c r="CBG20" i="6"/>
  <c r="CBF20" i="6"/>
  <c r="CBE20" i="6"/>
  <c r="CBD20" i="6"/>
  <c r="CBC20" i="6"/>
  <c r="CBB20" i="6"/>
  <c r="CBA20" i="6"/>
  <c r="CAZ20" i="6"/>
  <c r="CAY20" i="6"/>
  <c r="CAX20" i="6"/>
  <c r="CAW20" i="6"/>
  <c r="CAV20" i="6"/>
  <c r="CAU20" i="6"/>
  <c r="CAT20" i="6"/>
  <c r="CAS20" i="6"/>
  <c r="CAR20" i="6"/>
  <c r="CAQ20" i="6"/>
  <c r="CAP20" i="6"/>
  <c r="CAO20" i="6"/>
  <c r="CAN20" i="6"/>
  <c r="CAM20" i="6"/>
  <c r="CAL20" i="6"/>
  <c r="CAK20" i="6"/>
  <c r="CAJ20" i="6"/>
  <c r="CAI20" i="6"/>
  <c r="CAH20" i="6"/>
  <c r="CAG20" i="6"/>
  <c r="CAF20" i="6"/>
  <c r="CAE20" i="6"/>
  <c r="CAD20" i="6"/>
  <c r="CAC20" i="6"/>
  <c r="CAB20" i="6"/>
  <c r="CAA20" i="6"/>
  <c r="BZZ20" i="6"/>
  <c r="BZY20" i="6"/>
  <c r="BZX20" i="6"/>
  <c r="BZW20" i="6"/>
  <c r="BZV20" i="6"/>
  <c r="BZU20" i="6"/>
  <c r="BZT20" i="6"/>
  <c r="BZS20" i="6"/>
  <c r="BZR20" i="6"/>
  <c r="BZQ20" i="6"/>
  <c r="BZP20" i="6"/>
  <c r="BZO20" i="6"/>
  <c r="BZN20" i="6"/>
  <c r="BZM20" i="6"/>
  <c r="BZL20" i="6"/>
  <c r="BZK20" i="6"/>
  <c r="BZJ20" i="6"/>
  <c r="BZI20" i="6"/>
  <c r="BZH20" i="6"/>
  <c r="BZG20" i="6"/>
  <c r="BZF20" i="6"/>
  <c r="BZE20" i="6"/>
  <c r="BZD20" i="6"/>
  <c r="BZC20" i="6"/>
  <c r="BZB20" i="6"/>
  <c r="BZA20" i="6"/>
  <c r="BYZ20" i="6"/>
  <c r="BYY20" i="6"/>
  <c r="BYX20" i="6"/>
  <c r="BYW20" i="6"/>
  <c r="BYV20" i="6"/>
  <c r="BYU20" i="6"/>
  <c r="BYT20" i="6"/>
  <c r="BYS20" i="6"/>
  <c r="BYR20" i="6"/>
  <c r="BYQ20" i="6"/>
  <c r="BYP20" i="6"/>
  <c r="BYO20" i="6"/>
  <c r="BYN20" i="6"/>
  <c r="BYM20" i="6"/>
  <c r="BYL20" i="6"/>
  <c r="BYK20" i="6"/>
  <c r="BYJ20" i="6"/>
  <c r="BYI20" i="6"/>
  <c r="BYH20" i="6"/>
  <c r="BYG20" i="6"/>
  <c r="BYF20" i="6"/>
  <c r="BYE20" i="6"/>
  <c r="BYD20" i="6"/>
  <c r="BYC20" i="6"/>
  <c r="BYB20" i="6"/>
  <c r="BYA20" i="6"/>
  <c r="BXZ20" i="6"/>
  <c r="BXY20" i="6"/>
  <c r="BXX20" i="6"/>
  <c r="BXW20" i="6"/>
  <c r="BXV20" i="6"/>
  <c r="BXU20" i="6"/>
  <c r="BXT20" i="6"/>
  <c r="BXS20" i="6"/>
  <c r="BXR20" i="6"/>
  <c r="BXQ20" i="6"/>
  <c r="BXP20" i="6"/>
  <c r="BXO20" i="6"/>
  <c r="BXN20" i="6"/>
  <c r="BXM20" i="6"/>
  <c r="BXL20" i="6"/>
  <c r="BXK20" i="6"/>
  <c r="BXJ20" i="6"/>
  <c r="BXI20" i="6"/>
  <c r="BXH20" i="6"/>
  <c r="BXG20" i="6"/>
  <c r="BXF20" i="6"/>
  <c r="BXE20" i="6"/>
  <c r="BXD20" i="6"/>
  <c r="BXC20" i="6"/>
  <c r="BXB20" i="6"/>
  <c r="BXA20" i="6"/>
  <c r="BWZ20" i="6"/>
  <c r="BWY20" i="6"/>
  <c r="BWX20" i="6"/>
  <c r="BWW20" i="6"/>
  <c r="BWV20" i="6"/>
  <c r="BWU20" i="6"/>
  <c r="BWT20" i="6"/>
  <c r="BWS20" i="6"/>
  <c r="BWR20" i="6"/>
  <c r="BWQ20" i="6"/>
  <c r="BWP20" i="6"/>
  <c r="BWO20" i="6"/>
  <c r="BWN20" i="6"/>
  <c r="BWM20" i="6"/>
  <c r="BWL20" i="6"/>
  <c r="BWK20" i="6"/>
  <c r="BWJ20" i="6"/>
  <c r="BWI20" i="6"/>
  <c r="BWH20" i="6"/>
  <c r="BWG20" i="6"/>
  <c r="BWF20" i="6"/>
  <c r="BWE20" i="6"/>
  <c r="BWD20" i="6"/>
  <c r="BWC20" i="6"/>
  <c r="BWB20" i="6"/>
  <c r="BWA20" i="6"/>
  <c r="BVZ20" i="6"/>
  <c r="BVY20" i="6"/>
  <c r="BVX20" i="6"/>
  <c r="BVW20" i="6"/>
  <c r="BVV20" i="6"/>
  <c r="BVU20" i="6"/>
  <c r="BVT20" i="6"/>
  <c r="BVS20" i="6"/>
  <c r="BVR20" i="6"/>
  <c r="BVQ20" i="6"/>
  <c r="BVP20" i="6"/>
  <c r="BVO20" i="6"/>
  <c r="BVN20" i="6"/>
  <c r="BVM20" i="6"/>
  <c r="BVL20" i="6"/>
  <c r="BVK20" i="6"/>
  <c r="BVJ20" i="6"/>
  <c r="BVI20" i="6"/>
  <c r="BVH20" i="6"/>
  <c r="BVG20" i="6"/>
  <c r="BVF20" i="6"/>
  <c r="BVE20" i="6"/>
  <c r="BVD20" i="6"/>
  <c r="BVC20" i="6"/>
  <c r="BVB20" i="6"/>
  <c r="BVA20" i="6"/>
  <c r="BUZ20" i="6"/>
  <c r="BUY20" i="6"/>
  <c r="BUX20" i="6"/>
  <c r="BUW20" i="6"/>
  <c r="BUV20" i="6"/>
  <c r="BUU20" i="6"/>
  <c r="BUT20" i="6"/>
  <c r="BUS20" i="6"/>
  <c r="BUR20" i="6"/>
  <c r="BUQ20" i="6"/>
  <c r="BUP20" i="6"/>
  <c r="BUO20" i="6"/>
  <c r="BUN20" i="6"/>
  <c r="BUM20" i="6"/>
  <c r="BUL20" i="6"/>
  <c r="BUK20" i="6"/>
  <c r="BUJ20" i="6"/>
  <c r="BUI20" i="6"/>
  <c r="BUH20" i="6"/>
  <c r="BUG20" i="6"/>
  <c r="BUF20" i="6"/>
  <c r="BUE20" i="6"/>
  <c r="BUD20" i="6"/>
  <c r="BUC20" i="6"/>
  <c r="BUB20" i="6"/>
  <c r="BUA20" i="6"/>
  <c r="BTZ20" i="6"/>
  <c r="BTY20" i="6"/>
  <c r="BTX20" i="6"/>
  <c r="BTW20" i="6"/>
  <c r="BTV20" i="6"/>
  <c r="BTU20" i="6"/>
  <c r="BTT20" i="6"/>
  <c r="BTS20" i="6"/>
  <c r="BTR20" i="6"/>
  <c r="BTQ20" i="6"/>
  <c r="BTP20" i="6"/>
  <c r="BTO20" i="6"/>
  <c r="BTN20" i="6"/>
  <c r="BTM20" i="6"/>
  <c r="BTL20" i="6"/>
  <c r="BTK20" i="6"/>
  <c r="BTJ20" i="6"/>
  <c r="BTI20" i="6"/>
  <c r="BTH20" i="6"/>
  <c r="BTG20" i="6"/>
  <c r="BTF20" i="6"/>
  <c r="BTE20" i="6"/>
  <c r="BTD20" i="6"/>
  <c r="BTC20" i="6"/>
  <c r="BTB20" i="6"/>
  <c r="BTA20" i="6"/>
  <c r="BSZ20" i="6"/>
  <c r="BSY20" i="6"/>
  <c r="BSX20" i="6"/>
  <c r="BSW20" i="6"/>
  <c r="BSV20" i="6"/>
  <c r="BSU20" i="6"/>
  <c r="BST20" i="6"/>
  <c r="BSS20" i="6"/>
  <c r="BSR20" i="6"/>
  <c r="BSQ20" i="6"/>
  <c r="BSP20" i="6"/>
  <c r="BSO20" i="6"/>
  <c r="BSN20" i="6"/>
  <c r="BSM20" i="6"/>
  <c r="BSL20" i="6"/>
  <c r="BSK20" i="6"/>
  <c r="BSJ20" i="6"/>
  <c r="BSI20" i="6"/>
  <c r="BSH20" i="6"/>
  <c r="BSG20" i="6"/>
  <c r="BSF20" i="6"/>
  <c r="BSE20" i="6"/>
  <c r="BSD20" i="6"/>
  <c r="BSC20" i="6"/>
  <c r="BSB20" i="6"/>
  <c r="BSA20" i="6"/>
  <c r="BRZ20" i="6"/>
  <c r="BRY20" i="6"/>
  <c r="BRX20" i="6"/>
  <c r="BRW20" i="6"/>
  <c r="BRV20" i="6"/>
  <c r="BRU20" i="6"/>
  <c r="BRT20" i="6"/>
  <c r="BRS20" i="6"/>
  <c r="BRR20" i="6"/>
  <c r="BRQ20" i="6"/>
  <c r="BRP20" i="6"/>
  <c r="BRO20" i="6"/>
  <c r="BRN20" i="6"/>
  <c r="BRM20" i="6"/>
  <c r="BRL20" i="6"/>
  <c r="BRK20" i="6"/>
  <c r="BRJ20" i="6"/>
  <c r="BRI20" i="6"/>
  <c r="BRH20" i="6"/>
  <c r="BRG20" i="6"/>
  <c r="BRF20" i="6"/>
  <c r="BRE20" i="6"/>
  <c r="BRD20" i="6"/>
  <c r="BRC20" i="6"/>
  <c r="BRB20" i="6"/>
  <c r="BRA20" i="6"/>
  <c r="BQZ20" i="6"/>
  <c r="BQY20" i="6"/>
  <c r="BQX20" i="6"/>
  <c r="BQW20" i="6"/>
  <c r="BQV20" i="6"/>
  <c r="BQU20" i="6"/>
  <c r="BQT20" i="6"/>
  <c r="BQS20" i="6"/>
  <c r="BQR20" i="6"/>
  <c r="BQQ20" i="6"/>
  <c r="BQP20" i="6"/>
  <c r="BQO20" i="6"/>
  <c r="BQN20" i="6"/>
  <c r="BQM20" i="6"/>
  <c r="BQL20" i="6"/>
  <c r="BQK20" i="6"/>
  <c r="BQJ20" i="6"/>
  <c r="BQI20" i="6"/>
  <c r="BQH20" i="6"/>
  <c r="BQG20" i="6"/>
  <c r="BQF20" i="6"/>
  <c r="BQE20" i="6"/>
  <c r="BQD20" i="6"/>
  <c r="BQC20" i="6"/>
  <c r="BQB20" i="6"/>
  <c r="BQA20" i="6"/>
  <c r="BPZ20" i="6"/>
  <c r="BPY20" i="6"/>
  <c r="BPX20" i="6"/>
  <c r="BPW20" i="6"/>
  <c r="BPV20" i="6"/>
  <c r="BPU20" i="6"/>
  <c r="BPT20" i="6"/>
  <c r="BPS20" i="6"/>
  <c r="BPR20" i="6"/>
  <c r="BPQ20" i="6"/>
  <c r="BPP20" i="6"/>
  <c r="BPO20" i="6"/>
  <c r="BPN20" i="6"/>
  <c r="BPM20" i="6"/>
  <c r="BPL20" i="6"/>
  <c r="BPK20" i="6"/>
  <c r="BPJ20" i="6"/>
  <c r="BPI20" i="6"/>
  <c r="BPH20" i="6"/>
  <c r="BPG20" i="6"/>
  <c r="BPF20" i="6"/>
  <c r="BPE20" i="6"/>
  <c r="BPD20" i="6"/>
  <c r="BPC20" i="6"/>
  <c r="BPB20" i="6"/>
  <c r="BPA20" i="6"/>
  <c r="BOZ20" i="6"/>
  <c r="BOY20" i="6"/>
  <c r="BOX20" i="6"/>
  <c r="BOW20" i="6"/>
  <c r="BOV20" i="6"/>
  <c r="BOU20" i="6"/>
  <c r="BOT20" i="6"/>
  <c r="BOS20" i="6"/>
  <c r="BOR20" i="6"/>
  <c r="BOQ20" i="6"/>
  <c r="BOP20" i="6"/>
  <c r="BOO20" i="6"/>
  <c r="BON20" i="6"/>
  <c r="BOM20" i="6"/>
  <c r="BOL20" i="6"/>
  <c r="BOK20" i="6"/>
  <c r="BOJ20" i="6"/>
  <c r="BOI20" i="6"/>
  <c r="BOH20" i="6"/>
  <c r="BOG20" i="6"/>
  <c r="BOF20" i="6"/>
  <c r="BOE20" i="6"/>
  <c r="BOD20" i="6"/>
  <c r="BOC20" i="6"/>
  <c r="BOB20" i="6"/>
  <c r="BOA20" i="6"/>
  <c r="BNZ20" i="6"/>
  <c r="BNY20" i="6"/>
  <c r="BNX20" i="6"/>
  <c r="BNW20" i="6"/>
  <c r="BNV20" i="6"/>
  <c r="BNU20" i="6"/>
  <c r="BNT20" i="6"/>
  <c r="BNS20" i="6"/>
  <c r="BNR20" i="6"/>
  <c r="BNQ20" i="6"/>
  <c r="BNP20" i="6"/>
  <c r="BNO20" i="6"/>
  <c r="BNN20" i="6"/>
  <c r="BNM20" i="6"/>
  <c r="BNL20" i="6"/>
  <c r="BNK20" i="6"/>
  <c r="BNJ20" i="6"/>
  <c r="BNI20" i="6"/>
  <c r="BNH20" i="6"/>
  <c r="BNG20" i="6"/>
  <c r="BNF20" i="6"/>
  <c r="BNE20" i="6"/>
  <c r="BND20" i="6"/>
  <c r="BNC20" i="6"/>
  <c r="BNB20" i="6"/>
  <c r="BNA20" i="6"/>
  <c r="BMZ20" i="6"/>
  <c r="BMY20" i="6"/>
  <c r="BMX20" i="6"/>
  <c r="BMW20" i="6"/>
  <c r="BMV20" i="6"/>
  <c r="BMU20" i="6"/>
  <c r="BMT20" i="6"/>
  <c r="BMS20" i="6"/>
  <c r="BMR20" i="6"/>
  <c r="BMQ20" i="6"/>
  <c r="BMP20" i="6"/>
  <c r="BMO20" i="6"/>
  <c r="BMN20" i="6"/>
  <c r="BMM20" i="6"/>
  <c r="BML20" i="6"/>
  <c r="BMK20" i="6"/>
  <c r="BMJ20" i="6"/>
  <c r="BMI20" i="6"/>
  <c r="BMH20" i="6"/>
  <c r="BMG20" i="6"/>
  <c r="BMF20" i="6"/>
  <c r="BME20" i="6"/>
  <c r="BMD20" i="6"/>
  <c r="BMC20" i="6"/>
  <c r="BMB20" i="6"/>
  <c r="BMA20" i="6"/>
  <c r="BLZ20" i="6"/>
  <c r="BLY20" i="6"/>
  <c r="BLX20" i="6"/>
  <c r="BLW20" i="6"/>
  <c r="BLV20" i="6"/>
  <c r="BLU20" i="6"/>
  <c r="BLT20" i="6"/>
  <c r="BLS20" i="6"/>
  <c r="BLR20" i="6"/>
  <c r="BLQ20" i="6"/>
  <c r="BLP20" i="6"/>
  <c r="BLO20" i="6"/>
  <c r="BLN20" i="6"/>
  <c r="BLM20" i="6"/>
  <c r="BLL20" i="6"/>
  <c r="BLK20" i="6"/>
  <c r="BLJ20" i="6"/>
  <c r="BLI20" i="6"/>
  <c r="BLH20" i="6"/>
  <c r="BLG20" i="6"/>
  <c r="BLF20" i="6"/>
  <c r="BLE20" i="6"/>
  <c r="BLD20" i="6"/>
  <c r="BLC20" i="6"/>
  <c r="BLB20" i="6"/>
  <c r="BLA20" i="6"/>
  <c r="BKZ20" i="6"/>
  <c r="BKY20" i="6"/>
  <c r="BKX20" i="6"/>
  <c r="BKW20" i="6"/>
  <c r="BKV20" i="6"/>
  <c r="BKU20" i="6"/>
  <c r="BKT20" i="6"/>
  <c r="BKS20" i="6"/>
  <c r="BKR20" i="6"/>
  <c r="BKQ20" i="6"/>
  <c r="BKP20" i="6"/>
  <c r="BKO20" i="6"/>
  <c r="BKN20" i="6"/>
  <c r="BKM20" i="6"/>
  <c r="BKL20" i="6"/>
  <c r="BKK20" i="6"/>
  <c r="BKJ20" i="6"/>
  <c r="BKI20" i="6"/>
  <c r="BKH20" i="6"/>
  <c r="BKG20" i="6"/>
  <c r="BKF20" i="6"/>
  <c r="BKE20" i="6"/>
  <c r="BKD20" i="6"/>
  <c r="BKC20" i="6"/>
  <c r="BKB20" i="6"/>
  <c r="BKA20" i="6"/>
  <c r="BJZ20" i="6"/>
  <c r="BJY20" i="6"/>
  <c r="BJX20" i="6"/>
  <c r="BJW20" i="6"/>
  <c r="BJV20" i="6"/>
  <c r="BJU20" i="6"/>
  <c r="BJT20" i="6"/>
  <c r="BJS20" i="6"/>
  <c r="BJR20" i="6"/>
  <c r="BJQ20" i="6"/>
  <c r="BJP20" i="6"/>
  <c r="BJO20" i="6"/>
  <c r="BJN20" i="6"/>
  <c r="BJM20" i="6"/>
  <c r="BJL20" i="6"/>
  <c r="BJK20" i="6"/>
  <c r="BJJ20" i="6"/>
  <c r="BJI20" i="6"/>
  <c r="BJH20" i="6"/>
  <c r="BJG20" i="6"/>
  <c r="BJF20" i="6"/>
  <c r="BJE20" i="6"/>
  <c r="BJD20" i="6"/>
  <c r="BJC20" i="6"/>
  <c r="BJB20" i="6"/>
  <c r="BJA20" i="6"/>
  <c r="BIZ20" i="6"/>
  <c r="BIY20" i="6"/>
  <c r="BIX20" i="6"/>
  <c r="BIW20" i="6"/>
  <c r="BIV20" i="6"/>
  <c r="BIU20" i="6"/>
  <c r="BIT20" i="6"/>
  <c r="BIS20" i="6"/>
  <c r="BIR20" i="6"/>
  <c r="BIQ20" i="6"/>
  <c r="BIP20" i="6"/>
  <c r="BIO20" i="6"/>
  <c r="BIN20" i="6"/>
  <c r="BIM20" i="6"/>
  <c r="BIL20" i="6"/>
  <c r="BIK20" i="6"/>
  <c r="BIJ20" i="6"/>
  <c r="BII20" i="6"/>
  <c r="BIH20" i="6"/>
  <c r="BIG20" i="6"/>
  <c r="BIF20" i="6"/>
  <c r="BIE20" i="6"/>
  <c r="BID20" i="6"/>
  <c r="BIC20" i="6"/>
  <c r="BIB20" i="6"/>
  <c r="BIA20" i="6"/>
  <c r="BHZ20" i="6"/>
  <c r="BHY20" i="6"/>
  <c r="BHX20" i="6"/>
  <c r="BHW20" i="6"/>
  <c r="BHV20" i="6"/>
  <c r="BHU20" i="6"/>
  <c r="BHT20" i="6"/>
  <c r="BHS20" i="6"/>
  <c r="BHR20" i="6"/>
  <c r="BHQ20" i="6"/>
  <c r="BHP20" i="6"/>
  <c r="BHO20" i="6"/>
  <c r="BHN20" i="6"/>
  <c r="BHM20" i="6"/>
  <c r="BHL20" i="6"/>
  <c r="BHK20" i="6"/>
  <c r="BHJ20" i="6"/>
  <c r="BHI20" i="6"/>
  <c r="BHH20" i="6"/>
  <c r="BHG20" i="6"/>
  <c r="BHF20" i="6"/>
  <c r="BHE20" i="6"/>
  <c r="BHD20" i="6"/>
  <c r="BHC20" i="6"/>
  <c r="BHB20" i="6"/>
  <c r="BHA20" i="6"/>
  <c r="BGZ20" i="6"/>
  <c r="BGY20" i="6"/>
  <c r="BGX20" i="6"/>
  <c r="BGW20" i="6"/>
  <c r="BGV20" i="6"/>
  <c r="BGU20" i="6"/>
  <c r="BGT20" i="6"/>
  <c r="BGS20" i="6"/>
  <c r="BGR20" i="6"/>
  <c r="BGQ20" i="6"/>
  <c r="BGP20" i="6"/>
  <c r="BGO20" i="6"/>
  <c r="BGN20" i="6"/>
  <c r="BGM20" i="6"/>
  <c r="BGL20" i="6"/>
  <c r="BGK20" i="6"/>
  <c r="BGJ20" i="6"/>
  <c r="BGI20" i="6"/>
  <c r="BGH20" i="6"/>
  <c r="BGG20" i="6"/>
  <c r="BGF20" i="6"/>
  <c r="BGE20" i="6"/>
  <c r="BGD20" i="6"/>
  <c r="BGC20" i="6"/>
  <c r="BGB20" i="6"/>
  <c r="BGA20" i="6"/>
  <c r="BFZ20" i="6"/>
  <c r="BFY20" i="6"/>
  <c r="BFX20" i="6"/>
  <c r="BFW20" i="6"/>
  <c r="BFV20" i="6"/>
  <c r="BFU20" i="6"/>
  <c r="BFT20" i="6"/>
  <c r="BFS20" i="6"/>
  <c r="BFR20" i="6"/>
  <c r="BFQ20" i="6"/>
  <c r="BFP20" i="6"/>
  <c r="BFO20" i="6"/>
  <c r="BFN20" i="6"/>
  <c r="BFM20" i="6"/>
  <c r="BFL20" i="6"/>
  <c r="BFK20" i="6"/>
  <c r="BFJ20" i="6"/>
  <c r="BFI20" i="6"/>
  <c r="BFH20" i="6"/>
  <c r="BFG20" i="6"/>
  <c r="BFF20" i="6"/>
  <c r="BFE20" i="6"/>
  <c r="BFD20" i="6"/>
  <c r="BFC20" i="6"/>
  <c r="BFB20" i="6"/>
  <c r="BFA20" i="6"/>
  <c r="BEZ20" i="6"/>
  <c r="BEY20" i="6"/>
  <c r="BEX20" i="6"/>
  <c r="BEW20" i="6"/>
  <c r="BEV20" i="6"/>
  <c r="BEU20" i="6"/>
  <c r="BET20" i="6"/>
  <c r="BES20" i="6"/>
  <c r="BER20" i="6"/>
  <c r="BEQ20" i="6"/>
  <c r="BEP20" i="6"/>
  <c r="BEO20" i="6"/>
  <c r="BEN20" i="6"/>
  <c r="BEM20" i="6"/>
  <c r="BEL20" i="6"/>
  <c r="BEK20" i="6"/>
  <c r="BEJ20" i="6"/>
  <c r="BEI20" i="6"/>
  <c r="BEH20" i="6"/>
  <c r="BEG20" i="6"/>
  <c r="BEF20" i="6"/>
  <c r="BEE20" i="6"/>
  <c r="BED20" i="6"/>
  <c r="BEC20" i="6"/>
  <c r="BEB20" i="6"/>
  <c r="BEA20" i="6"/>
  <c r="BDZ20" i="6"/>
  <c r="BDY20" i="6"/>
  <c r="BDX20" i="6"/>
  <c r="BDW20" i="6"/>
  <c r="BDV20" i="6"/>
  <c r="BDU20" i="6"/>
  <c r="BDT20" i="6"/>
  <c r="BDS20" i="6"/>
  <c r="BDR20" i="6"/>
  <c r="BDQ20" i="6"/>
  <c r="BDP20" i="6"/>
  <c r="BDO20" i="6"/>
  <c r="BDN20" i="6"/>
  <c r="BDM20" i="6"/>
  <c r="BDL20" i="6"/>
  <c r="BDK20" i="6"/>
  <c r="BDJ20" i="6"/>
  <c r="BDI20" i="6"/>
  <c r="BDH20" i="6"/>
  <c r="BDG20" i="6"/>
  <c r="BDF20" i="6"/>
  <c r="BDE20" i="6"/>
  <c r="BDD20" i="6"/>
  <c r="BDC20" i="6"/>
  <c r="BDB20" i="6"/>
  <c r="BDA20" i="6"/>
  <c r="BCZ20" i="6"/>
  <c r="BCY20" i="6"/>
  <c r="BCX20" i="6"/>
  <c r="BCW20" i="6"/>
  <c r="BCV20" i="6"/>
  <c r="BCU20" i="6"/>
  <c r="BCT20" i="6"/>
  <c r="BCS20" i="6"/>
  <c r="BCR20" i="6"/>
  <c r="BCQ20" i="6"/>
  <c r="BCP20" i="6"/>
  <c r="BCO20" i="6"/>
  <c r="BCN20" i="6"/>
  <c r="BCM20" i="6"/>
  <c r="BCL20" i="6"/>
  <c r="BCK20" i="6"/>
  <c r="BCJ20" i="6"/>
  <c r="BCI20" i="6"/>
  <c r="BCH20" i="6"/>
  <c r="BCG20" i="6"/>
  <c r="BCF20" i="6"/>
  <c r="BCE20" i="6"/>
  <c r="BCD20" i="6"/>
  <c r="BCC20" i="6"/>
  <c r="BCB20" i="6"/>
  <c r="BCA20" i="6"/>
  <c r="BBZ20" i="6"/>
  <c r="BBY20" i="6"/>
  <c r="BBX20" i="6"/>
  <c r="BBW20" i="6"/>
  <c r="BBV20" i="6"/>
  <c r="BBU20" i="6"/>
  <c r="BBT20" i="6"/>
  <c r="BBS20" i="6"/>
  <c r="BBR20" i="6"/>
  <c r="BBQ20" i="6"/>
  <c r="BBP20" i="6"/>
  <c r="BBO20" i="6"/>
  <c r="BBN20" i="6"/>
  <c r="BBM20" i="6"/>
  <c r="BBL20" i="6"/>
  <c r="BBK20" i="6"/>
  <c r="BBJ20" i="6"/>
  <c r="BBI20" i="6"/>
  <c r="BBH20" i="6"/>
  <c r="BBG20" i="6"/>
  <c r="BBF20" i="6"/>
  <c r="BBE20" i="6"/>
  <c r="BBD20" i="6"/>
  <c r="BBC20" i="6"/>
  <c r="BBB20" i="6"/>
  <c r="BBA20" i="6"/>
  <c r="BAZ20" i="6"/>
  <c r="BAY20" i="6"/>
  <c r="BAX20" i="6"/>
  <c r="BAW20" i="6"/>
  <c r="BAV20" i="6"/>
  <c r="BAU20" i="6"/>
  <c r="BAT20" i="6"/>
  <c r="BAS20" i="6"/>
  <c r="BAR20" i="6"/>
  <c r="BAQ20" i="6"/>
  <c r="BAP20" i="6"/>
  <c r="BAO20" i="6"/>
  <c r="BAN20" i="6"/>
  <c r="BAM20" i="6"/>
  <c r="BAL20" i="6"/>
  <c r="BAK20" i="6"/>
  <c r="BAJ20" i="6"/>
  <c r="BAI20" i="6"/>
  <c r="BAH20" i="6"/>
  <c r="BAG20" i="6"/>
  <c r="BAF20" i="6"/>
  <c r="BAE20" i="6"/>
  <c r="BAD20" i="6"/>
  <c r="BAC20" i="6"/>
  <c r="BAB20" i="6"/>
  <c r="BAA20" i="6"/>
  <c r="AZZ20" i="6"/>
  <c r="AZY20" i="6"/>
  <c r="AZX20" i="6"/>
  <c r="AZW20" i="6"/>
  <c r="AZV20" i="6"/>
  <c r="AZU20" i="6"/>
  <c r="AZT20" i="6"/>
  <c r="AZS20" i="6"/>
  <c r="AZR20" i="6"/>
  <c r="AZQ20" i="6"/>
  <c r="AZP20" i="6"/>
  <c r="AZO20" i="6"/>
  <c r="AZN20" i="6"/>
  <c r="AZM20" i="6"/>
  <c r="AZL20" i="6"/>
  <c r="AZK20" i="6"/>
  <c r="AZJ20" i="6"/>
  <c r="AZI20" i="6"/>
  <c r="AZH20" i="6"/>
  <c r="AZG20" i="6"/>
  <c r="AZF20" i="6"/>
  <c r="AZE20" i="6"/>
  <c r="AZD20" i="6"/>
  <c r="AZC20" i="6"/>
  <c r="AZB20" i="6"/>
  <c r="AZA20" i="6"/>
  <c r="AYZ20" i="6"/>
  <c r="AYY20" i="6"/>
  <c r="AYX20" i="6"/>
  <c r="AYW20" i="6"/>
  <c r="AYV20" i="6"/>
  <c r="AYU20" i="6"/>
  <c r="AYT20" i="6"/>
  <c r="AYS20" i="6"/>
  <c r="AYR20" i="6"/>
  <c r="AYQ20" i="6"/>
  <c r="AYP20" i="6"/>
  <c r="AYO20" i="6"/>
  <c r="AYN20" i="6"/>
  <c r="AYM20" i="6"/>
  <c r="AYL20" i="6"/>
  <c r="AYK20" i="6"/>
  <c r="AYJ20" i="6"/>
  <c r="AYI20" i="6"/>
  <c r="AYH20" i="6"/>
  <c r="AYG20" i="6"/>
  <c r="AYF20" i="6"/>
  <c r="AYE20" i="6"/>
  <c r="AYD20" i="6"/>
  <c r="AYC20" i="6"/>
  <c r="AYB20" i="6"/>
  <c r="AYA20" i="6"/>
  <c r="AXZ20" i="6"/>
  <c r="AXY20" i="6"/>
  <c r="AXX20" i="6"/>
  <c r="AXW20" i="6"/>
  <c r="AXV20" i="6"/>
  <c r="AXU20" i="6"/>
  <c r="AXT20" i="6"/>
  <c r="AXS20" i="6"/>
  <c r="AXR20" i="6"/>
  <c r="AXQ20" i="6"/>
  <c r="AXP20" i="6"/>
  <c r="AXO20" i="6"/>
  <c r="AXN20" i="6"/>
  <c r="AXM20" i="6"/>
  <c r="AXL20" i="6"/>
  <c r="AXK20" i="6"/>
  <c r="AXJ20" i="6"/>
  <c r="AXI20" i="6"/>
  <c r="AXH20" i="6"/>
  <c r="AXG20" i="6"/>
  <c r="AXF20" i="6"/>
  <c r="AXE20" i="6"/>
  <c r="AXD20" i="6"/>
  <c r="AXC20" i="6"/>
  <c r="AXB20" i="6"/>
  <c r="AXA20" i="6"/>
  <c r="AWZ20" i="6"/>
  <c r="AWY20" i="6"/>
  <c r="AWX20" i="6"/>
  <c r="AWW20" i="6"/>
  <c r="AWV20" i="6"/>
  <c r="AWU20" i="6"/>
  <c r="AWT20" i="6"/>
  <c r="AWS20" i="6"/>
  <c r="AWR20" i="6"/>
  <c r="AWQ20" i="6"/>
  <c r="AWP20" i="6"/>
  <c r="AWO20" i="6"/>
  <c r="AWN20" i="6"/>
  <c r="AWM20" i="6"/>
  <c r="AWL20" i="6"/>
  <c r="AWK20" i="6"/>
  <c r="AWJ20" i="6"/>
  <c r="AWI20" i="6"/>
  <c r="AWH20" i="6"/>
  <c r="AWG20" i="6"/>
  <c r="AWF20" i="6"/>
  <c r="AWE20" i="6"/>
  <c r="AWD20" i="6"/>
  <c r="AWC20" i="6"/>
  <c r="AWB20" i="6"/>
  <c r="AWA20" i="6"/>
  <c r="AVZ20" i="6"/>
  <c r="AVY20" i="6"/>
  <c r="AVX20" i="6"/>
  <c r="AVW20" i="6"/>
  <c r="AVV20" i="6"/>
  <c r="AVU20" i="6"/>
  <c r="AVT20" i="6"/>
  <c r="AVS20" i="6"/>
  <c r="AVR20" i="6"/>
  <c r="AVQ20" i="6"/>
  <c r="AVP20" i="6"/>
  <c r="AVO20" i="6"/>
  <c r="AVN20" i="6"/>
  <c r="AVM20" i="6"/>
  <c r="AVL20" i="6"/>
  <c r="AVK20" i="6"/>
  <c r="AVJ20" i="6"/>
  <c r="AVI20" i="6"/>
  <c r="AVH20" i="6"/>
  <c r="AVG20" i="6"/>
  <c r="AVF20" i="6"/>
  <c r="AVE20" i="6"/>
  <c r="AVD20" i="6"/>
  <c r="AVC20" i="6"/>
  <c r="AVB20" i="6"/>
  <c r="AVA20" i="6"/>
  <c r="AUZ20" i="6"/>
  <c r="AUY20" i="6"/>
  <c r="AUX20" i="6"/>
  <c r="AUW20" i="6"/>
  <c r="AUV20" i="6"/>
  <c r="AUU20" i="6"/>
  <c r="AUT20" i="6"/>
  <c r="AUS20" i="6"/>
  <c r="AUR20" i="6"/>
  <c r="AUQ20" i="6"/>
  <c r="AUP20" i="6"/>
  <c r="AUO20" i="6"/>
  <c r="AUN20" i="6"/>
  <c r="AUM20" i="6"/>
  <c r="AUL20" i="6"/>
  <c r="AUK20" i="6"/>
  <c r="AUJ20" i="6"/>
  <c r="AUI20" i="6"/>
  <c r="AUH20" i="6"/>
  <c r="AUG20" i="6"/>
  <c r="AUF20" i="6"/>
  <c r="AUE20" i="6"/>
  <c r="AUD20" i="6"/>
  <c r="AUC20" i="6"/>
  <c r="AUB20" i="6"/>
  <c r="AUA20" i="6"/>
  <c r="ATZ20" i="6"/>
  <c r="ATY20" i="6"/>
  <c r="ATX20" i="6"/>
  <c r="ATW20" i="6"/>
  <c r="ATV20" i="6"/>
  <c r="ATU20" i="6"/>
  <c r="ATT20" i="6"/>
  <c r="ATS20" i="6"/>
  <c r="ATR20" i="6"/>
  <c r="ATQ20" i="6"/>
  <c r="ATP20" i="6"/>
  <c r="ATO20" i="6"/>
  <c r="ATN20" i="6"/>
  <c r="ATM20" i="6"/>
  <c r="ATL20" i="6"/>
  <c r="ATK20" i="6"/>
  <c r="ATJ20" i="6"/>
  <c r="ATI20" i="6"/>
  <c r="ATH20" i="6"/>
  <c r="ATG20" i="6"/>
  <c r="ATF20" i="6"/>
  <c r="ATE20" i="6"/>
  <c r="ATD20" i="6"/>
  <c r="ATC20" i="6"/>
  <c r="ATB20" i="6"/>
  <c r="ATA20" i="6"/>
  <c r="ASZ20" i="6"/>
  <c r="ASY20" i="6"/>
  <c r="ASX20" i="6"/>
  <c r="ASW20" i="6"/>
  <c r="ASV20" i="6"/>
  <c r="ASU20" i="6"/>
  <c r="AST20" i="6"/>
  <c r="ASS20" i="6"/>
  <c r="ASR20" i="6"/>
  <c r="ASQ20" i="6"/>
  <c r="ASP20" i="6"/>
  <c r="ASO20" i="6"/>
  <c r="ASN20" i="6"/>
  <c r="ASM20" i="6"/>
  <c r="ASL20" i="6"/>
  <c r="ASK20" i="6"/>
  <c r="ASJ20" i="6"/>
  <c r="ASI20" i="6"/>
  <c r="ASH20" i="6"/>
  <c r="ASG20" i="6"/>
  <c r="ASF20" i="6"/>
  <c r="ASE20" i="6"/>
  <c r="ASD20" i="6"/>
  <c r="ASC20" i="6"/>
  <c r="ASB20" i="6"/>
  <c r="ASA20" i="6"/>
  <c r="ARZ20" i="6"/>
  <c r="ARY20" i="6"/>
  <c r="ARX20" i="6"/>
  <c r="ARW20" i="6"/>
  <c r="ARV20" i="6"/>
  <c r="ARU20" i="6"/>
  <c r="ART20" i="6"/>
  <c r="ARS20" i="6"/>
  <c r="ARR20" i="6"/>
  <c r="ARQ20" i="6"/>
  <c r="ARP20" i="6"/>
  <c r="ARO20" i="6"/>
  <c r="ARN20" i="6"/>
  <c r="ARM20" i="6"/>
  <c r="ARL20" i="6"/>
  <c r="ARK20" i="6"/>
  <c r="ARJ20" i="6"/>
  <c r="ARI20" i="6"/>
  <c r="ARH20" i="6"/>
  <c r="ARG20" i="6"/>
  <c r="ARF20" i="6"/>
  <c r="ARE20" i="6"/>
  <c r="ARD20" i="6"/>
  <c r="ARC20" i="6"/>
  <c r="ARB20" i="6"/>
  <c r="ARA20" i="6"/>
  <c r="AQZ20" i="6"/>
  <c r="AQY20" i="6"/>
  <c r="AQX20" i="6"/>
  <c r="AQW20" i="6"/>
  <c r="AQV20" i="6"/>
  <c r="AQU20" i="6"/>
  <c r="AQT20" i="6"/>
  <c r="AQS20" i="6"/>
  <c r="AQR20" i="6"/>
  <c r="AQQ20" i="6"/>
  <c r="AQP20" i="6"/>
  <c r="AQO20" i="6"/>
  <c r="AQN20" i="6"/>
  <c r="AQM20" i="6"/>
  <c r="AQL20" i="6"/>
  <c r="AQK20" i="6"/>
  <c r="AQJ20" i="6"/>
  <c r="AQI20" i="6"/>
  <c r="AQH20" i="6"/>
  <c r="AQG20" i="6"/>
  <c r="AQF20" i="6"/>
  <c r="AQE20" i="6"/>
  <c r="AQD20" i="6"/>
  <c r="AQC20" i="6"/>
  <c r="AQB20" i="6"/>
  <c r="AQA20" i="6"/>
  <c r="APZ20" i="6"/>
  <c r="APY20" i="6"/>
  <c r="APX20" i="6"/>
  <c r="APW20" i="6"/>
  <c r="APV20" i="6"/>
  <c r="APU20" i="6"/>
  <c r="APT20" i="6"/>
  <c r="APS20" i="6"/>
  <c r="APR20" i="6"/>
  <c r="APQ20" i="6"/>
  <c r="APP20" i="6"/>
  <c r="APO20" i="6"/>
  <c r="APN20" i="6"/>
  <c r="APM20" i="6"/>
  <c r="APL20" i="6"/>
  <c r="APK20" i="6"/>
  <c r="APJ20" i="6"/>
  <c r="API20" i="6"/>
  <c r="APH20" i="6"/>
  <c r="APG20" i="6"/>
  <c r="APF20" i="6"/>
  <c r="APE20" i="6"/>
  <c r="APD20" i="6"/>
  <c r="APC20" i="6"/>
  <c r="APB20" i="6"/>
  <c r="APA20" i="6"/>
  <c r="AOZ20" i="6"/>
  <c r="AOY20" i="6"/>
  <c r="AOX20" i="6"/>
  <c r="AOW20" i="6"/>
  <c r="AOV20" i="6"/>
  <c r="AOU20" i="6"/>
  <c r="AOT20" i="6"/>
  <c r="AOS20" i="6"/>
  <c r="AOR20" i="6"/>
  <c r="AOQ20" i="6"/>
  <c r="AOP20" i="6"/>
  <c r="AOO20" i="6"/>
  <c r="AON20" i="6"/>
  <c r="AOM20" i="6"/>
  <c r="AOL20" i="6"/>
  <c r="AOK20" i="6"/>
  <c r="AOJ20" i="6"/>
  <c r="AOI20" i="6"/>
  <c r="AOH20" i="6"/>
  <c r="AOG20" i="6"/>
  <c r="AOF20" i="6"/>
  <c r="AOE20" i="6"/>
  <c r="AOD20" i="6"/>
  <c r="AOC20" i="6"/>
  <c r="AOB20" i="6"/>
  <c r="AOA20" i="6"/>
  <c r="ANZ20" i="6"/>
  <c r="ANY20" i="6"/>
  <c r="ANX20" i="6"/>
  <c r="ANW20" i="6"/>
  <c r="ANV20" i="6"/>
  <c r="ANU20" i="6"/>
  <c r="ANT20" i="6"/>
  <c r="ANS20" i="6"/>
  <c r="ANR20" i="6"/>
  <c r="ANQ20" i="6"/>
  <c r="ANP20" i="6"/>
  <c r="ANO20" i="6"/>
  <c r="ANN20" i="6"/>
  <c r="ANM20" i="6"/>
  <c r="ANL20" i="6"/>
  <c r="ANK20" i="6"/>
  <c r="ANJ20" i="6"/>
  <c r="ANI20" i="6"/>
  <c r="ANH20" i="6"/>
  <c r="ANG20" i="6"/>
  <c r="ANF20" i="6"/>
  <c r="ANE20" i="6"/>
  <c r="AND20" i="6"/>
  <c r="ANC20" i="6"/>
  <c r="ANB20" i="6"/>
  <c r="ANA20" i="6"/>
  <c r="AMZ20" i="6"/>
  <c r="AMY20" i="6"/>
  <c r="AMX20" i="6"/>
  <c r="AMW20" i="6"/>
  <c r="AMV20" i="6"/>
  <c r="AMU20" i="6"/>
  <c r="AMT20" i="6"/>
  <c r="AMS20" i="6"/>
  <c r="AMR20" i="6"/>
  <c r="AMQ20" i="6"/>
  <c r="AMP20" i="6"/>
  <c r="AMO20" i="6"/>
  <c r="AMN20" i="6"/>
  <c r="AMM20" i="6"/>
  <c r="AML20" i="6"/>
  <c r="AMK20" i="6"/>
  <c r="AMJ20" i="6"/>
  <c r="AMI20" i="6"/>
  <c r="AMH20" i="6"/>
  <c r="AMG20" i="6"/>
  <c r="AMF20" i="6"/>
  <c r="AME20" i="6"/>
  <c r="AMD20" i="6"/>
  <c r="AMC20" i="6"/>
  <c r="AMB20" i="6"/>
  <c r="AMA20" i="6"/>
  <c r="ALZ20" i="6"/>
  <c r="ALY20" i="6"/>
  <c r="ALX20" i="6"/>
  <c r="ALW20" i="6"/>
  <c r="ALV20" i="6"/>
  <c r="ALU20" i="6"/>
  <c r="ALT20" i="6"/>
  <c r="ALS20" i="6"/>
  <c r="ALR20" i="6"/>
  <c r="ALQ20" i="6"/>
  <c r="ALP20" i="6"/>
  <c r="ALO20" i="6"/>
  <c r="ALN20" i="6"/>
  <c r="ALM20" i="6"/>
  <c r="ALL20" i="6"/>
  <c r="ALK20" i="6"/>
  <c r="ALJ20" i="6"/>
  <c r="ALI20" i="6"/>
  <c r="ALH20" i="6"/>
  <c r="ALG20" i="6"/>
  <c r="ALF20" i="6"/>
  <c r="ALE20" i="6"/>
  <c r="ALD20" i="6"/>
  <c r="ALC20" i="6"/>
  <c r="ALB20" i="6"/>
  <c r="ALA20" i="6"/>
  <c r="AKZ20" i="6"/>
  <c r="AKY20" i="6"/>
  <c r="AKX20" i="6"/>
  <c r="AKW20" i="6"/>
  <c r="AKV20" i="6"/>
  <c r="AKU20" i="6"/>
  <c r="AKT20" i="6"/>
  <c r="AKS20" i="6"/>
  <c r="AKR20" i="6"/>
  <c r="AKQ20" i="6"/>
  <c r="AKP20" i="6"/>
  <c r="AKO20" i="6"/>
  <c r="AKN20" i="6"/>
  <c r="AKM20" i="6"/>
  <c r="AKL20" i="6"/>
  <c r="AKK20" i="6"/>
  <c r="AKJ20" i="6"/>
  <c r="AKI20" i="6"/>
  <c r="AKH20" i="6"/>
  <c r="AKG20" i="6"/>
  <c r="AKF20" i="6"/>
  <c r="AKE20" i="6"/>
  <c r="AKD20" i="6"/>
  <c r="AKC20" i="6"/>
  <c r="AKB20" i="6"/>
  <c r="AKA20" i="6"/>
  <c r="AJZ20" i="6"/>
  <c r="AJY20" i="6"/>
  <c r="AJX20" i="6"/>
  <c r="AJW20" i="6"/>
  <c r="AJV20" i="6"/>
  <c r="AJU20" i="6"/>
  <c r="AJT20" i="6"/>
  <c r="AJS20" i="6"/>
  <c r="AJR20" i="6"/>
  <c r="AJQ20" i="6"/>
  <c r="AJP20" i="6"/>
  <c r="AJO20" i="6"/>
  <c r="AJN20" i="6"/>
  <c r="AJM20" i="6"/>
  <c r="AJL20" i="6"/>
  <c r="AJK20" i="6"/>
  <c r="AJJ20" i="6"/>
  <c r="AJI20" i="6"/>
  <c r="AJH20" i="6"/>
  <c r="AJG20" i="6"/>
  <c r="AJF20" i="6"/>
  <c r="AJE20" i="6"/>
  <c r="AJD20" i="6"/>
  <c r="AJC20" i="6"/>
  <c r="AJB20" i="6"/>
  <c r="AJA20" i="6"/>
  <c r="AIZ20" i="6"/>
  <c r="AIY20" i="6"/>
  <c r="AIX20" i="6"/>
  <c r="AIW20" i="6"/>
  <c r="AIV20" i="6"/>
  <c r="AIU20" i="6"/>
  <c r="AIT20" i="6"/>
  <c r="AIS20" i="6"/>
  <c r="AIR20" i="6"/>
  <c r="AIQ20" i="6"/>
  <c r="AIP20" i="6"/>
  <c r="AIO20" i="6"/>
  <c r="AIN20" i="6"/>
  <c r="AIM20" i="6"/>
  <c r="AIL20" i="6"/>
  <c r="AIK20" i="6"/>
  <c r="AIJ20" i="6"/>
  <c r="AII20" i="6"/>
  <c r="AIH20" i="6"/>
  <c r="AIG20" i="6"/>
  <c r="AIF20" i="6"/>
  <c r="AIE20" i="6"/>
  <c r="AID20" i="6"/>
  <c r="AIC20" i="6"/>
  <c r="AIB20" i="6"/>
  <c r="AIA20" i="6"/>
  <c r="AHZ20" i="6"/>
  <c r="AHY20" i="6"/>
  <c r="AHX20" i="6"/>
  <c r="AHW20" i="6"/>
  <c r="AHV20" i="6"/>
  <c r="AHU20" i="6"/>
  <c r="AHT20" i="6"/>
  <c r="AHS20" i="6"/>
  <c r="AHR20" i="6"/>
  <c r="AHQ20" i="6"/>
  <c r="AHP20" i="6"/>
  <c r="AHO20" i="6"/>
  <c r="AHN20" i="6"/>
  <c r="AHM20" i="6"/>
  <c r="AHL20" i="6"/>
  <c r="AHK20" i="6"/>
  <c r="AHJ20" i="6"/>
  <c r="AHI20" i="6"/>
  <c r="AHH20" i="6"/>
  <c r="AHG20" i="6"/>
  <c r="AHF20" i="6"/>
  <c r="AHE20" i="6"/>
  <c r="AHD20" i="6"/>
  <c r="AHC20" i="6"/>
  <c r="AHB20" i="6"/>
  <c r="AHA20" i="6"/>
  <c r="AGZ20" i="6"/>
  <c r="AGY20" i="6"/>
  <c r="AGX20" i="6"/>
  <c r="AGW20" i="6"/>
  <c r="AGV20" i="6"/>
  <c r="AGU20" i="6"/>
  <c r="AGT20" i="6"/>
  <c r="AGS20" i="6"/>
  <c r="AGR20" i="6"/>
  <c r="AGQ20" i="6"/>
  <c r="AGP20" i="6"/>
  <c r="AGO20" i="6"/>
  <c r="AGN20" i="6"/>
  <c r="AGM20" i="6"/>
  <c r="AGL20" i="6"/>
  <c r="AGK20" i="6"/>
  <c r="AGJ20" i="6"/>
  <c r="AGI20" i="6"/>
  <c r="AGH20" i="6"/>
  <c r="AGG20" i="6"/>
  <c r="AGF20" i="6"/>
  <c r="AGE20" i="6"/>
  <c r="AGD20" i="6"/>
  <c r="AGC20" i="6"/>
  <c r="AGB20" i="6"/>
  <c r="AGA20" i="6"/>
  <c r="AFZ20" i="6"/>
  <c r="AFY20" i="6"/>
  <c r="AFX20" i="6"/>
  <c r="AFW20" i="6"/>
  <c r="AFV20" i="6"/>
  <c r="AFU20" i="6"/>
  <c r="AFT20" i="6"/>
  <c r="AFS20" i="6"/>
  <c r="AFR20" i="6"/>
  <c r="AFQ20" i="6"/>
  <c r="AFP20" i="6"/>
  <c r="AFO20" i="6"/>
  <c r="AFN20" i="6"/>
  <c r="AFM20" i="6"/>
  <c r="AFL20" i="6"/>
  <c r="AFK20" i="6"/>
  <c r="AFJ20" i="6"/>
  <c r="AFI20" i="6"/>
  <c r="AFH20" i="6"/>
  <c r="AFG20" i="6"/>
  <c r="AFF20" i="6"/>
  <c r="AFE20" i="6"/>
  <c r="AFD20" i="6"/>
  <c r="AFC20" i="6"/>
  <c r="AFB20" i="6"/>
  <c r="AFA20" i="6"/>
  <c r="AEZ20" i="6"/>
  <c r="AEY20" i="6"/>
  <c r="AEX20" i="6"/>
  <c r="AEW20" i="6"/>
  <c r="AEV20" i="6"/>
  <c r="AEU20" i="6"/>
  <c r="AET20" i="6"/>
  <c r="AES20" i="6"/>
  <c r="AER20" i="6"/>
  <c r="AEQ20" i="6"/>
  <c r="AEP20" i="6"/>
  <c r="AEO20" i="6"/>
  <c r="AEN20" i="6"/>
  <c r="AEM20" i="6"/>
  <c r="AEL20" i="6"/>
  <c r="AEK20" i="6"/>
  <c r="AEJ20" i="6"/>
  <c r="AEI20" i="6"/>
  <c r="AEH20" i="6"/>
  <c r="AEG20" i="6"/>
  <c r="AEF20" i="6"/>
  <c r="AEE20" i="6"/>
  <c r="AED20" i="6"/>
  <c r="AEC20" i="6"/>
  <c r="AEB20" i="6"/>
  <c r="AEA20" i="6"/>
  <c r="ADZ20" i="6"/>
  <c r="ADY20" i="6"/>
  <c r="ADX20" i="6"/>
  <c r="ADW20" i="6"/>
  <c r="ADV20" i="6"/>
  <c r="ADU20" i="6"/>
  <c r="ADT20" i="6"/>
  <c r="ADS20" i="6"/>
  <c r="ADR20" i="6"/>
  <c r="ADQ20" i="6"/>
  <c r="ADP20" i="6"/>
  <c r="ADO20" i="6"/>
  <c r="ADN20" i="6"/>
  <c r="ADM20" i="6"/>
  <c r="ADL20" i="6"/>
  <c r="ADK20" i="6"/>
  <c r="ADJ20" i="6"/>
  <c r="ADI20" i="6"/>
  <c r="ADH20" i="6"/>
  <c r="ADG20" i="6"/>
  <c r="ADF20" i="6"/>
  <c r="ADE20" i="6"/>
  <c r="ADD20" i="6"/>
  <c r="ADC20" i="6"/>
  <c r="ADB20" i="6"/>
  <c r="ADA20" i="6"/>
  <c r="ACZ20" i="6"/>
  <c r="ACY20" i="6"/>
  <c r="ACX20" i="6"/>
  <c r="ACW20" i="6"/>
  <c r="ACV20" i="6"/>
  <c r="ACU20" i="6"/>
  <c r="ACT20" i="6"/>
  <c r="ACS20" i="6"/>
  <c r="ACR20" i="6"/>
  <c r="ACQ20" i="6"/>
  <c r="ACP20" i="6"/>
  <c r="ACO20" i="6"/>
  <c r="ACN20" i="6"/>
  <c r="ACM20" i="6"/>
  <c r="ACL20" i="6"/>
  <c r="ACK20" i="6"/>
  <c r="ACJ20" i="6"/>
  <c r="ACI20" i="6"/>
  <c r="ACH20" i="6"/>
  <c r="ACG20" i="6"/>
  <c r="ACF20" i="6"/>
  <c r="ACE20" i="6"/>
  <c r="ACD20" i="6"/>
  <c r="ACC20" i="6"/>
  <c r="ACB20" i="6"/>
  <c r="ACA20" i="6"/>
  <c r="ABZ20" i="6"/>
  <c r="ABY20" i="6"/>
  <c r="ABX20" i="6"/>
  <c r="ABW20" i="6"/>
  <c r="ABV20" i="6"/>
  <c r="ABU20" i="6"/>
  <c r="ABT20" i="6"/>
  <c r="ABS20" i="6"/>
  <c r="ABR20" i="6"/>
  <c r="ABQ20" i="6"/>
  <c r="ABP20" i="6"/>
  <c r="ABO20" i="6"/>
  <c r="ABN20" i="6"/>
  <c r="ABM20" i="6"/>
  <c r="ABL20" i="6"/>
  <c r="ABK20" i="6"/>
  <c r="ABJ20" i="6"/>
  <c r="ABI20" i="6"/>
  <c r="ABH20" i="6"/>
  <c r="ABG20" i="6"/>
  <c r="ABF20" i="6"/>
  <c r="ABE20" i="6"/>
  <c r="ABD20" i="6"/>
  <c r="ABC20" i="6"/>
  <c r="ABB20" i="6"/>
  <c r="ABA20" i="6"/>
  <c r="AAZ20" i="6"/>
  <c r="AAY20" i="6"/>
  <c r="AAX20" i="6"/>
  <c r="AAW20" i="6"/>
  <c r="AAV20" i="6"/>
  <c r="AAU20" i="6"/>
  <c r="AAT20" i="6"/>
  <c r="AAS20" i="6"/>
  <c r="AAR20" i="6"/>
  <c r="AAQ20" i="6"/>
  <c r="AAP20" i="6"/>
  <c r="AAO20" i="6"/>
  <c r="AAN20" i="6"/>
  <c r="AAM20" i="6"/>
  <c r="AAL20" i="6"/>
  <c r="AAK20" i="6"/>
  <c r="AAJ20" i="6"/>
  <c r="AAI20" i="6"/>
  <c r="AAH20" i="6"/>
  <c r="AAG20" i="6"/>
  <c r="AAF20" i="6"/>
  <c r="AAE20" i="6"/>
  <c r="AAD20" i="6"/>
  <c r="AAC20" i="6"/>
  <c r="AAB20" i="6"/>
  <c r="AAA20" i="6"/>
  <c r="ZZ20" i="6"/>
  <c r="ZY20" i="6"/>
  <c r="ZX20" i="6"/>
  <c r="ZW20" i="6"/>
  <c r="ZV20" i="6"/>
  <c r="ZU20" i="6"/>
  <c r="ZT20" i="6"/>
  <c r="ZS20" i="6"/>
  <c r="ZR20" i="6"/>
  <c r="ZQ20" i="6"/>
  <c r="ZP20" i="6"/>
  <c r="ZO20" i="6"/>
  <c r="ZN20" i="6"/>
  <c r="ZM20" i="6"/>
  <c r="ZL20" i="6"/>
  <c r="ZK20" i="6"/>
  <c r="ZJ20" i="6"/>
  <c r="ZI20" i="6"/>
  <c r="ZH20" i="6"/>
  <c r="ZG20" i="6"/>
  <c r="ZF20" i="6"/>
  <c r="ZE20" i="6"/>
  <c r="ZD20" i="6"/>
  <c r="ZC20" i="6"/>
  <c r="ZB20" i="6"/>
  <c r="ZA20" i="6"/>
  <c r="YZ20" i="6"/>
  <c r="YY20" i="6"/>
  <c r="YX20" i="6"/>
  <c r="YW20" i="6"/>
  <c r="YV20" i="6"/>
  <c r="YU20" i="6"/>
  <c r="YT20" i="6"/>
  <c r="YS20" i="6"/>
  <c r="YR20" i="6"/>
  <c r="YQ20" i="6"/>
  <c r="YP20" i="6"/>
  <c r="YO20" i="6"/>
  <c r="YN20" i="6"/>
  <c r="YM20" i="6"/>
  <c r="YL20" i="6"/>
  <c r="YK20" i="6"/>
  <c r="YJ20" i="6"/>
  <c r="YI20" i="6"/>
  <c r="YH20" i="6"/>
  <c r="YG20" i="6"/>
  <c r="YF20" i="6"/>
  <c r="YE20" i="6"/>
  <c r="YD20" i="6"/>
  <c r="YC20" i="6"/>
  <c r="YB20" i="6"/>
  <c r="YA20" i="6"/>
  <c r="XZ20" i="6"/>
  <c r="XY20" i="6"/>
  <c r="XX20" i="6"/>
  <c r="XW20" i="6"/>
  <c r="XV20" i="6"/>
  <c r="XU20" i="6"/>
  <c r="XT20" i="6"/>
  <c r="XS20" i="6"/>
  <c r="XR20" i="6"/>
  <c r="XQ20" i="6"/>
  <c r="XP20" i="6"/>
  <c r="XO20" i="6"/>
  <c r="XN20" i="6"/>
  <c r="XM20" i="6"/>
  <c r="XL20" i="6"/>
  <c r="XK20" i="6"/>
  <c r="XJ20" i="6"/>
  <c r="XI20" i="6"/>
  <c r="XH20" i="6"/>
  <c r="XG20" i="6"/>
  <c r="XF20" i="6"/>
  <c r="XE20" i="6"/>
  <c r="XD20" i="6"/>
  <c r="XC20" i="6"/>
  <c r="XB20" i="6"/>
  <c r="XA20" i="6"/>
  <c r="WZ20" i="6"/>
  <c r="WY20" i="6"/>
  <c r="WX20" i="6"/>
  <c r="WW20" i="6"/>
  <c r="WV20" i="6"/>
  <c r="WU20" i="6"/>
  <c r="WT20" i="6"/>
  <c r="WS20" i="6"/>
  <c r="WR20" i="6"/>
  <c r="WQ20" i="6"/>
  <c r="WP20" i="6"/>
  <c r="WO20" i="6"/>
  <c r="WN20" i="6"/>
  <c r="WM20" i="6"/>
  <c r="WL20" i="6"/>
  <c r="WK20" i="6"/>
  <c r="WJ20" i="6"/>
  <c r="WI20" i="6"/>
  <c r="WH20" i="6"/>
  <c r="WG20" i="6"/>
  <c r="WF20" i="6"/>
  <c r="WE20" i="6"/>
  <c r="WD20" i="6"/>
  <c r="WC20" i="6"/>
  <c r="WB20" i="6"/>
  <c r="WA20" i="6"/>
  <c r="VZ20" i="6"/>
  <c r="VY20" i="6"/>
  <c r="VX20" i="6"/>
  <c r="VW20" i="6"/>
  <c r="VV20" i="6"/>
  <c r="VU20" i="6"/>
  <c r="VT20" i="6"/>
  <c r="VS20" i="6"/>
  <c r="VR20" i="6"/>
  <c r="VQ20" i="6"/>
  <c r="VP20" i="6"/>
  <c r="VO20" i="6"/>
  <c r="VN20" i="6"/>
  <c r="VM20" i="6"/>
  <c r="VL20" i="6"/>
  <c r="VK20" i="6"/>
  <c r="VJ20" i="6"/>
  <c r="VI20" i="6"/>
  <c r="VH20" i="6"/>
  <c r="VG20" i="6"/>
  <c r="VF20" i="6"/>
  <c r="VE20" i="6"/>
  <c r="VD20" i="6"/>
  <c r="VC20" i="6"/>
  <c r="VB20" i="6"/>
  <c r="VA20" i="6"/>
  <c r="UZ20" i="6"/>
  <c r="UY20" i="6"/>
  <c r="UX20" i="6"/>
  <c r="UW20" i="6"/>
  <c r="UV20" i="6"/>
  <c r="UU20" i="6"/>
  <c r="UT20" i="6"/>
  <c r="US20" i="6"/>
  <c r="UR20" i="6"/>
  <c r="UQ20" i="6"/>
  <c r="UP20" i="6"/>
  <c r="UO20" i="6"/>
  <c r="UN20" i="6"/>
  <c r="UM20" i="6"/>
  <c r="UL20" i="6"/>
  <c r="UK20" i="6"/>
  <c r="UJ20" i="6"/>
  <c r="UI20" i="6"/>
  <c r="UH20" i="6"/>
  <c r="UG20" i="6"/>
  <c r="UF20" i="6"/>
  <c r="UE20" i="6"/>
  <c r="UD20" i="6"/>
  <c r="UC20" i="6"/>
  <c r="UB20" i="6"/>
  <c r="UA20" i="6"/>
  <c r="TZ20" i="6"/>
  <c r="TY20" i="6"/>
  <c r="TX20" i="6"/>
  <c r="TW20" i="6"/>
  <c r="TV20" i="6"/>
  <c r="TU20" i="6"/>
  <c r="TT20" i="6"/>
  <c r="TS20" i="6"/>
  <c r="TR20" i="6"/>
  <c r="TQ20" i="6"/>
  <c r="TP20" i="6"/>
  <c r="TO20" i="6"/>
  <c r="TN20" i="6"/>
  <c r="TM20" i="6"/>
  <c r="TL20" i="6"/>
  <c r="TK20" i="6"/>
  <c r="TJ20" i="6"/>
  <c r="TI20" i="6"/>
  <c r="TH20" i="6"/>
  <c r="TG20" i="6"/>
  <c r="TF20" i="6"/>
  <c r="TE20" i="6"/>
  <c r="TD20" i="6"/>
  <c r="TC20" i="6"/>
  <c r="TB20" i="6"/>
  <c r="TA20" i="6"/>
  <c r="SZ20" i="6"/>
  <c r="SY20" i="6"/>
  <c r="SX20" i="6"/>
  <c r="SW20" i="6"/>
  <c r="SV20" i="6"/>
  <c r="SU20" i="6"/>
  <c r="ST20" i="6"/>
  <c r="SS20" i="6"/>
  <c r="SR20" i="6"/>
  <c r="SQ20" i="6"/>
  <c r="SP20" i="6"/>
  <c r="SO20" i="6"/>
  <c r="SN20" i="6"/>
  <c r="SM20" i="6"/>
  <c r="SL20" i="6"/>
  <c r="SK20" i="6"/>
  <c r="SJ20" i="6"/>
  <c r="SI20" i="6"/>
  <c r="SH20" i="6"/>
  <c r="SG20" i="6"/>
  <c r="SF20" i="6"/>
  <c r="SE20" i="6"/>
  <c r="SD20" i="6"/>
  <c r="SC20" i="6"/>
  <c r="SB20" i="6"/>
  <c r="SA20" i="6"/>
  <c r="RZ20" i="6"/>
  <c r="RY20" i="6"/>
  <c r="RX20" i="6"/>
  <c r="RW20" i="6"/>
  <c r="RV20" i="6"/>
  <c r="RU20" i="6"/>
  <c r="RT20" i="6"/>
  <c r="RS20" i="6"/>
  <c r="RR20" i="6"/>
  <c r="RQ20" i="6"/>
  <c r="RP20" i="6"/>
  <c r="RO20" i="6"/>
  <c r="RN20" i="6"/>
  <c r="RM20" i="6"/>
  <c r="RL20" i="6"/>
  <c r="RK20" i="6"/>
  <c r="RJ20" i="6"/>
  <c r="RI20" i="6"/>
  <c r="RH20" i="6"/>
  <c r="RG20" i="6"/>
  <c r="RF20" i="6"/>
  <c r="RE20" i="6"/>
  <c r="RD20" i="6"/>
  <c r="RC20" i="6"/>
  <c r="RB20" i="6"/>
  <c r="RA20" i="6"/>
  <c r="QZ20" i="6"/>
  <c r="QY20" i="6"/>
  <c r="QX20" i="6"/>
  <c r="QW20" i="6"/>
  <c r="QV20" i="6"/>
  <c r="QU20" i="6"/>
  <c r="QT20" i="6"/>
  <c r="QS20" i="6"/>
  <c r="QR20" i="6"/>
  <c r="QQ20" i="6"/>
  <c r="QP20" i="6"/>
  <c r="QO20" i="6"/>
  <c r="QN20" i="6"/>
  <c r="QM20" i="6"/>
  <c r="QL20" i="6"/>
  <c r="QK20" i="6"/>
  <c r="QJ20" i="6"/>
  <c r="QI20" i="6"/>
  <c r="QH20" i="6"/>
  <c r="QG20" i="6"/>
  <c r="QF20" i="6"/>
  <c r="QE20" i="6"/>
  <c r="QD20" i="6"/>
  <c r="QC20" i="6"/>
  <c r="QB20" i="6"/>
  <c r="QA20" i="6"/>
  <c r="PZ20" i="6"/>
  <c r="PY20" i="6"/>
  <c r="PX20" i="6"/>
  <c r="PW20" i="6"/>
  <c r="PV20" i="6"/>
  <c r="PU20" i="6"/>
  <c r="PT20" i="6"/>
  <c r="PS20" i="6"/>
  <c r="PR20" i="6"/>
  <c r="PQ20" i="6"/>
  <c r="PP20" i="6"/>
  <c r="PO20" i="6"/>
  <c r="PN20" i="6"/>
  <c r="PM20" i="6"/>
  <c r="PL20" i="6"/>
  <c r="PK20" i="6"/>
  <c r="PJ20" i="6"/>
  <c r="PI20" i="6"/>
  <c r="PH20" i="6"/>
  <c r="PG20" i="6"/>
  <c r="PF20" i="6"/>
  <c r="PE20" i="6"/>
  <c r="PD20" i="6"/>
  <c r="PC20" i="6"/>
  <c r="PB20" i="6"/>
  <c r="PA20" i="6"/>
  <c r="OZ20" i="6"/>
  <c r="OY20" i="6"/>
  <c r="OX20" i="6"/>
  <c r="OW20" i="6"/>
  <c r="OV20" i="6"/>
  <c r="OU20" i="6"/>
  <c r="OT20" i="6"/>
  <c r="OS20" i="6"/>
  <c r="OR20" i="6"/>
  <c r="OQ20" i="6"/>
  <c r="OP20" i="6"/>
  <c r="OO20" i="6"/>
  <c r="ON20" i="6"/>
  <c r="OM20" i="6"/>
  <c r="OL20" i="6"/>
  <c r="OK20" i="6"/>
  <c r="OJ20" i="6"/>
  <c r="OI20" i="6"/>
  <c r="OH20" i="6"/>
  <c r="OG20" i="6"/>
  <c r="OF20" i="6"/>
  <c r="OE20" i="6"/>
  <c r="OD20" i="6"/>
  <c r="OC20" i="6"/>
  <c r="OB20" i="6"/>
  <c r="OA20" i="6"/>
  <c r="NZ20" i="6"/>
  <c r="NY20" i="6"/>
  <c r="NX20" i="6"/>
  <c r="NW20" i="6"/>
  <c r="NV20" i="6"/>
  <c r="NU20" i="6"/>
  <c r="NT20" i="6"/>
  <c r="NS20" i="6"/>
  <c r="NR20" i="6"/>
  <c r="NQ20" i="6"/>
  <c r="NP20" i="6"/>
  <c r="NO20" i="6"/>
  <c r="NN20" i="6"/>
  <c r="NM20" i="6"/>
  <c r="NL20" i="6"/>
  <c r="NK20" i="6"/>
  <c r="NJ20" i="6"/>
  <c r="NI20" i="6"/>
  <c r="NH20" i="6"/>
  <c r="NG20" i="6"/>
  <c r="NF20" i="6"/>
  <c r="NE20" i="6"/>
  <c r="ND20" i="6"/>
  <c r="NC20" i="6"/>
  <c r="NB20" i="6"/>
  <c r="NA20" i="6"/>
  <c r="MZ20" i="6"/>
  <c r="MY20" i="6"/>
  <c r="MX20" i="6"/>
  <c r="MW20" i="6"/>
  <c r="MV20" i="6"/>
  <c r="MU20" i="6"/>
  <c r="MT20" i="6"/>
  <c r="MS20" i="6"/>
  <c r="MR20" i="6"/>
  <c r="MQ20" i="6"/>
  <c r="MP20" i="6"/>
  <c r="MO20" i="6"/>
  <c r="MN20" i="6"/>
  <c r="MM20" i="6"/>
  <c r="ML20" i="6"/>
  <c r="MK20" i="6"/>
  <c r="MJ20" i="6"/>
  <c r="MI20" i="6"/>
  <c r="MH20" i="6"/>
  <c r="MG20" i="6"/>
  <c r="MF20" i="6"/>
  <c r="ME20" i="6"/>
  <c r="MD20" i="6"/>
  <c r="MC20" i="6"/>
  <c r="MB20" i="6"/>
  <c r="MA20" i="6"/>
  <c r="LZ20" i="6"/>
  <c r="LY20" i="6"/>
  <c r="LX20" i="6"/>
  <c r="LW20" i="6"/>
  <c r="LV20" i="6"/>
  <c r="LU20" i="6"/>
  <c r="LT20" i="6"/>
  <c r="LS20" i="6"/>
  <c r="LR20" i="6"/>
  <c r="LQ20" i="6"/>
  <c r="LP20" i="6"/>
  <c r="LO20" i="6"/>
  <c r="LN20" i="6"/>
  <c r="LM20" i="6"/>
  <c r="LL20" i="6"/>
  <c r="LK20" i="6"/>
  <c r="LJ20" i="6"/>
  <c r="LI20" i="6"/>
  <c r="LH20" i="6"/>
  <c r="LG20" i="6"/>
  <c r="LF20" i="6"/>
  <c r="LE20" i="6"/>
  <c r="LD20" i="6"/>
  <c r="LC20" i="6"/>
  <c r="LB20" i="6"/>
  <c r="LA20" i="6"/>
  <c r="KZ20" i="6"/>
  <c r="KY20" i="6"/>
  <c r="KX20" i="6"/>
  <c r="KW20" i="6"/>
  <c r="KV20" i="6"/>
  <c r="KU20" i="6"/>
  <c r="KT20" i="6"/>
  <c r="KS20" i="6"/>
  <c r="KR20" i="6"/>
  <c r="KQ20" i="6"/>
  <c r="KP20" i="6"/>
  <c r="KO20" i="6"/>
  <c r="KN20" i="6"/>
  <c r="KM20" i="6"/>
  <c r="KL20" i="6"/>
  <c r="KK20" i="6"/>
  <c r="KJ20" i="6"/>
  <c r="KI20" i="6"/>
  <c r="KH20" i="6"/>
  <c r="KG20" i="6"/>
  <c r="KF20" i="6"/>
  <c r="KE20" i="6"/>
  <c r="KD20" i="6"/>
  <c r="KC20" i="6"/>
  <c r="KB20" i="6"/>
  <c r="KA20" i="6"/>
  <c r="JZ20" i="6"/>
  <c r="JY20" i="6"/>
  <c r="JX20" i="6"/>
  <c r="JW20" i="6"/>
  <c r="JV20" i="6"/>
  <c r="JU20" i="6"/>
  <c r="JT20" i="6"/>
  <c r="JS20" i="6"/>
  <c r="JR20" i="6"/>
  <c r="JQ20" i="6"/>
  <c r="JP20" i="6"/>
  <c r="JO20" i="6"/>
  <c r="JN20" i="6"/>
  <c r="JM20" i="6"/>
  <c r="JL20" i="6"/>
  <c r="JK20" i="6"/>
  <c r="JJ20" i="6"/>
  <c r="JI20" i="6"/>
  <c r="JH20" i="6"/>
  <c r="JG20" i="6"/>
  <c r="JF20" i="6"/>
  <c r="JE20" i="6"/>
  <c r="JD20" i="6"/>
  <c r="JC20" i="6"/>
  <c r="JB20" i="6"/>
  <c r="JA20" i="6"/>
  <c r="IZ20" i="6"/>
  <c r="IY20" i="6"/>
  <c r="IX20" i="6"/>
  <c r="IW20" i="6"/>
  <c r="IV20" i="6"/>
  <c r="IU20" i="6"/>
  <c r="IT20" i="6"/>
  <c r="IS20" i="6"/>
  <c r="IR20" i="6"/>
  <c r="IQ20" i="6"/>
  <c r="IP20" i="6"/>
  <c r="IO20" i="6"/>
  <c r="IN20" i="6"/>
  <c r="IM20" i="6"/>
  <c r="IL20" i="6"/>
  <c r="IK20" i="6"/>
  <c r="IJ20" i="6"/>
  <c r="II20" i="6"/>
  <c r="IH20" i="6"/>
  <c r="IG20" i="6"/>
  <c r="IF20" i="6"/>
  <c r="IE20" i="6"/>
  <c r="ID20" i="6"/>
  <c r="IC20" i="6"/>
  <c r="IB20" i="6"/>
  <c r="IA20" i="6"/>
  <c r="HZ20" i="6"/>
  <c r="HY20" i="6"/>
  <c r="HX20" i="6"/>
  <c r="HW20" i="6"/>
  <c r="HV20" i="6"/>
  <c r="HU20" i="6"/>
  <c r="HT20" i="6"/>
  <c r="HS20" i="6"/>
  <c r="HR20" i="6"/>
  <c r="HQ20" i="6"/>
  <c r="HP20" i="6"/>
  <c r="HO20" i="6"/>
  <c r="HN20" i="6"/>
  <c r="HM20" i="6"/>
  <c r="HL20" i="6"/>
  <c r="HK20" i="6"/>
  <c r="HJ20" i="6"/>
  <c r="HI20" i="6"/>
  <c r="HH20" i="6"/>
  <c r="HG20" i="6"/>
  <c r="HF20" i="6"/>
  <c r="HE20" i="6"/>
  <c r="HD20" i="6"/>
  <c r="HC20" i="6"/>
  <c r="HB20" i="6"/>
  <c r="HA20" i="6"/>
  <c r="GZ20" i="6"/>
  <c r="GY20" i="6"/>
  <c r="GX20" i="6"/>
  <c r="GW20" i="6"/>
  <c r="GV20" i="6"/>
  <c r="GU20" i="6"/>
  <c r="GT20" i="6"/>
  <c r="GS20" i="6"/>
  <c r="GR20" i="6"/>
  <c r="GQ20" i="6"/>
  <c r="GP20" i="6"/>
  <c r="GO20" i="6"/>
  <c r="GN20" i="6"/>
  <c r="GM20" i="6"/>
  <c r="GL20" i="6"/>
  <c r="GK20" i="6"/>
  <c r="GJ20" i="6"/>
  <c r="GI20" i="6"/>
  <c r="GH20" i="6"/>
  <c r="GG20" i="6"/>
  <c r="GF20" i="6"/>
  <c r="GE20" i="6"/>
  <c r="GD20" i="6"/>
  <c r="GC20" i="6"/>
  <c r="GB20" i="6"/>
  <c r="GA20" i="6"/>
  <c r="FZ20" i="6"/>
  <c r="FY20" i="6"/>
  <c r="FX20" i="6"/>
  <c r="FW20" i="6"/>
  <c r="FV20" i="6"/>
  <c r="FU20" i="6"/>
  <c r="FT20" i="6"/>
  <c r="FS20" i="6"/>
  <c r="FR20" i="6"/>
  <c r="FQ20" i="6"/>
  <c r="FP20" i="6"/>
  <c r="FO20" i="6"/>
  <c r="FN20" i="6"/>
  <c r="FM20" i="6"/>
  <c r="FL20" i="6"/>
  <c r="FK20" i="6"/>
  <c r="FJ20" i="6"/>
  <c r="FI20" i="6"/>
  <c r="FH20" i="6"/>
  <c r="FG20" i="6"/>
  <c r="FF20" i="6"/>
  <c r="FE20" i="6"/>
  <c r="FD20" i="6"/>
  <c r="FC20" i="6"/>
  <c r="FB20" i="6"/>
  <c r="FA20" i="6"/>
  <c r="EZ20" i="6"/>
  <c r="EY20" i="6"/>
  <c r="EX20" i="6"/>
  <c r="EW20" i="6"/>
  <c r="EV20" i="6"/>
  <c r="EU20" i="6"/>
  <c r="ET20" i="6"/>
  <c r="ES20" i="6"/>
  <c r="ER20" i="6"/>
  <c r="EQ20" i="6"/>
  <c r="EP20" i="6"/>
  <c r="EO20" i="6"/>
  <c r="EN20" i="6"/>
  <c r="EM20" i="6"/>
  <c r="EL20" i="6"/>
  <c r="EK20" i="6"/>
  <c r="EJ20" i="6"/>
  <c r="EI20" i="6"/>
  <c r="EH20" i="6"/>
  <c r="EG20" i="6"/>
  <c r="EF20" i="6"/>
  <c r="EE20" i="6"/>
  <c r="ED20" i="6"/>
  <c r="EC20" i="6"/>
  <c r="EB20" i="6"/>
  <c r="EA20" i="6"/>
  <c r="DZ20" i="6"/>
  <c r="DY20" i="6"/>
  <c r="DX20" i="6"/>
  <c r="DW20" i="6"/>
  <c r="DV20" i="6"/>
  <c r="DU20" i="6"/>
  <c r="DT20" i="6"/>
  <c r="DS20" i="6"/>
  <c r="DR20" i="6"/>
  <c r="DQ20" i="6"/>
  <c r="DP20" i="6"/>
  <c r="DO20" i="6"/>
  <c r="DN20" i="6"/>
  <c r="DM20" i="6"/>
  <c r="DL20" i="6"/>
  <c r="DK20" i="6"/>
  <c r="DJ20" i="6"/>
  <c r="DI20" i="6"/>
  <c r="DH20" i="6"/>
  <c r="DG20" i="6"/>
  <c r="DF20" i="6"/>
  <c r="DE20" i="6"/>
  <c r="DD20" i="6"/>
  <c r="DC20" i="6"/>
  <c r="DB20" i="6"/>
  <c r="DA20" i="6"/>
  <c r="CZ20" i="6"/>
  <c r="CY20" i="6"/>
  <c r="CX20" i="6"/>
  <c r="CW20" i="6"/>
  <c r="CV20" i="6"/>
  <c r="CU20" i="6"/>
  <c r="CT20" i="6"/>
  <c r="CS20" i="6"/>
  <c r="CR20" i="6"/>
  <c r="CQ20" i="6"/>
  <c r="CP20" i="6"/>
  <c r="CO20" i="6"/>
  <c r="CN20" i="6"/>
  <c r="CM20" i="6"/>
  <c r="CL20" i="6"/>
  <c r="CK20" i="6"/>
  <c r="CJ20" i="6"/>
  <c r="CI20" i="6"/>
  <c r="CH20" i="6"/>
  <c r="CG20" i="6"/>
  <c r="CF20" i="6"/>
  <c r="CE20" i="6"/>
  <c r="CD20" i="6"/>
  <c r="CC20" i="6"/>
  <c r="CB20" i="6"/>
  <c r="CA20" i="6"/>
  <c r="BZ20" i="6"/>
  <c r="BY20" i="6"/>
  <c r="BX20" i="6"/>
  <c r="BW20" i="6"/>
  <c r="BV20" i="6"/>
  <c r="BU20" i="6"/>
  <c r="BT20" i="6"/>
  <c r="BS20" i="6"/>
  <c r="BR20" i="6"/>
  <c r="BQ20" i="6"/>
  <c r="BP20" i="6"/>
  <c r="BO20" i="6"/>
  <c r="BN20" i="6"/>
  <c r="BM20" i="6"/>
  <c r="BL20" i="6"/>
  <c r="BK20" i="6"/>
  <c r="BJ20" i="6"/>
  <c r="BI20" i="6"/>
  <c r="BH20" i="6"/>
  <c r="BG20" i="6"/>
  <c r="BF20"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S20" i="6"/>
  <c r="L20" i="6"/>
  <c r="K20" i="6"/>
  <c r="D20" i="6"/>
  <c r="U18" i="6"/>
  <c r="T18" i="6"/>
  <c r="Q18" i="6"/>
  <c r="P18" i="6"/>
  <c r="M18" i="6"/>
  <c r="L18" i="6"/>
  <c r="I18" i="6"/>
  <c r="H18" i="6"/>
  <c r="E18" i="6"/>
  <c r="U17" i="6"/>
  <c r="T17" i="6"/>
  <c r="S17" i="6"/>
  <c r="S18" i="6" s="1"/>
  <c r="R17" i="6"/>
  <c r="R20" i="6" s="1"/>
  <c r="Q17" i="6"/>
  <c r="P17" i="6"/>
  <c r="O17" i="6"/>
  <c r="O18" i="6" s="1"/>
  <c r="N17" i="6"/>
  <c r="N18" i="6" s="1"/>
  <c r="M17" i="6"/>
  <c r="M20" i="6" s="1"/>
  <c r="L17" i="6"/>
  <c r="K17" i="6"/>
  <c r="K18" i="6" s="1"/>
  <c r="J17" i="6"/>
  <c r="J18" i="6" s="1"/>
  <c r="I17" i="6"/>
  <c r="H17" i="6"/>
  <c r="G17" i="6"/>
  <c r="G18" i="6" s="1"/>
  <c r="F17" i="6"/>
  <c r="F20" i="6" s="1"/>
  <c r="E17" i="6"/>
  <c r="E20" i="6" s="1"/>
  <c r="D17" i="6"/>
  <c r="U16" i="6"/>
  <c r="T16" i="6"/>
  <c r="S16" i="6"/>
  <c r="R16" i="6"/>
  <c r="Q16" i="6"/>
  <c r="P16" i="6"/>
  <c r="O16" i="6"/>
  <c r="N16" i="6"/>
  <c r="M16" i="6"/>
  <c r="L16" i="6"/>
  <c r="K16" i="6"/>
  <c r="J16" i="6"/>
  <c r="I16" i="6"/>
  <c r="H16" i="6"/>
  <c r="G16" i="6"/>
  <c r="F16" i="6"/>
  <c r="E16" i="6"/>
  <c r="D16" i="6"/>
  <c r="U15" i="6"/>
  <c r="T15" i="6"/>
  <c r="S15" i="6"/>
  <c r="R15" i="6"/>
  <c r="Q15" i="6"/>
  <c r="P15" i="6"/>
  <c r="O15" i="6"/>
  <c r="N15" i="6"/>
  <c r="M15" i="6"/>
  <c r="L15" i="6"/>
  <c r="K15" i="6"/>
  <c r="J15" i="6"/>
  <c r="I15" i="6"/>
  <c r="H15" i="6"/>
  <c r="G15" i="6"/>
  <c r="F15" i="6"/>
  <c r="E15" i="6"/>
  <c r="D15" i="6"/>
  <c r="U14" i="6"/>
  <c r="T14" i="6"/>
  <c r="S14" i="6"/>
  <c r="R14" i="6"/>
  <c r="Q14" i="6"/>
  <c r="P14" i="6"/>
  <c r="O14" i="6"/>
  <c r="N14" i="6"/>
  <c r="M14" i="6"/>
  <c r="L14" i="6"/>
  <c r="K14" i="6"/>
  <c r="J14" i="6"/>
  <c r="I14" i="6"/>
  <c r="H14" i="6"/>
  <c r="G14" i="6"/>
  <c r="F14" i="6"/>
  <c r="E14" i="6"/>
  <c r="D14" i="6"/>
  <c r="U13" i="6"/>
  <c r="T13" i="6"/>
  <c r="S13" i="6"/>
  <c r="R13" i="6"/>
  <c r="Q13" i="6"/>
  <c r="P13" i="6"/>
  <c r="O13" i="6"/>
  <c r="N13" i="6"/>
  <c r="M13" i="6"/>
  <c r="L13" i="6"/>
  <c r="K13" i="6"/>
  <c r="J13" i="6"/>
  <c r="I13" i="6"/>
  <c r="H13" i="6"/>
  <c r="G13" i="6"/>
  <c r="F13" i="6"/>
  <c r="E13" i="6"/>
  <c r="D13" i="6"/>
  <c r="U12" i="6"/>
  <c r="T12" i="6"/>
  <c r="S12" i="6"/>
  <c r="R12" i="6"/>
  <c r="Q12" i="6"/>
  <c r="P12" i="6"/>
  <c r="O12" i="6"/>
  <c r="N12" i="6"/>
  <c r="M12" i="6"/>
  <c r="L12" i="6"/>
  <c r="K12" i="6"/>
  <c r="J12" i="6"/>
  <c r="I12" i="6"/>
  <c r="H12" i="6"/>
  <c r="G12" i="6"/>
  <c r="F12" i="6"/>
  <c r="E12" i="6"/>
  <c r="D12" i="6"/>
  <c r="U11" i="6"/>
  <c r="T11" i="6"/>
  <c r="S11" i="6"/>
  <c r="R11" i="6"/>
  <c r="Q11" i="6"/>
  <c r="P11" i="6"/>
  <c r="O11" i="6"/>
  <c r="N11" i="6"/>
  <c r="M11" i="6"/>
  <c r="L11" i="6"/>
  <c r="K11" i="6"/>
  <c r="J11" i="6"/>
  <c r="I11" i="6"/>
  <c r="H11" i="6"/>
  <c r="G11" i="6"/>
  <c r="F11" i="6"/>
  <c r="E11" i="6"/>
  <c r="D11" i="6"/>
  <c r="U10" i="6"/>
  <c r="T10" i="6"/>
  <c r="S10" i="6"/>
  <c r="R10" i="6"/>
  <c r="Q10" i="6"/>
  <c r="P10" i="6"/>
  <c r="O10" i="6"/>
  <c r="N10" i="6"/>
  <c r="M10" i="6"/>
  <c r="L10" i="6"/>
  <c r="K10" i="6"/>
  <c r="J10" i="6"/>
  <c r="I10" i="6"/>
  <c r="H10" i="6"/>
  <c r="G10" i="6"/>
  <c r="F10" i="6"/>
  <c r="E10" i="6"/>
  <c r="D10" i="6"/>
  <c r="U9" i="6"/>
  <c r="T9" i="6"/>
  <c r="S9" i="6"/>
  <c r="R9" i="6"/>
  <c r="Q9" i="6"/>
  <c r="P9" i="6"/>
  <c r="O9" i="6"/>
  <c r="N9" i="6"/>
  <c r="M9" i="6"/>
  <c r="L9" i="6"/>
  <c r="K9" i="6"/>
  <c r="J9" i="6"/>
  <c r="I9" i="6"/>
  <c r="H9" i="6"/>
  <c r="G9" i="6"/>
  <c r="F9" i="6"/>
  <c r="E9" i="6"/>
  <c r="D9" i="6"/>
  <c r="U8" i="6"/>
  <c r="T8" i="6"/>
  <c r="S8" i="6"/>
  <c r="R8" i="6"/>
  <c r="Q8" i="6"/>
  <c r="P8" i="6"/>
  <c r="O8" i="6"/>
  <c r="N8" i="6"/>
  <c r="M8" i="6"/>
  <c r="L8" i="6"/>
  <c r="K8" i="6"/>
  <c r="J8" i="6"/>
  <c r="I8" i="6"/>
  <c r="H8" i="6"/>
  <c r="G8" i="6"/>
  <c r="F8" i="6"/>
  <c r="E8" i="6"/>
  <c r="D8" i="6"/>
  <c r="U7" i="6"/>
  <c r="T7" i="6"/>
  <c r="S7" i="6"/>
  <c r="R7" i="6"/>
  <c r="Q7" i="6"/>
  <c r="P7" i="6"/>
  <c r="O7" i="6"/>
  <c r="N7" i="6"/>
  <c r="M7" i="6"/>
  <c r="L7" i="6"/>
  <c r="K7" i="6"/>
  <c r="J7" i="6"/>
  <c r="I7" i="6"/>
  <c r="H7" i="6"/>
  <c r="G7" i="6"/>
  <c r="F7" i="6"/>
  <c r="E7" i="6"/>
  <c r="D7" i="6"/>
  <c r="U6" i="6"/>
  <c r="T6" i="6"/>
  <c r="S6" i="6"/>
  <c r="R6" i="6"/>
  <c r="Q6" i="6"/>
  <c r="P6" i="6"/>
  <c r="O6" i="6"/>
  <c r="N6" i="6"/>
  <c r="M6" i="6"/>
  <c r="L6" i="6"/>
  <c r="K6" i="6"/>
  <c r="J6" i="6"/>
  <c r="I6" i="6"/>
  <c r="H6" i="6"/>
  <c r="G6" i="6"/>
  <c r="F6" i="6"/>
  <c r="E6" i="6"/>
  <c r="D6" i="6"/>
  <c r="U5" i="6"/>
  <c r="T5" i="6"/>
  <c r="S5" i="6"/>
  <c r="R5" i="6"/>
  <c r="Q5" i="6"/>
  <c r="P5" i="6"/>
  <c r="O5" i="6"/>
  <c r="N5" i="6"/>
  <c r="M5" i="6"/>
  <c r="L5" i="6"/>
  <c r="K5" i="6"/>
  <c r="J5" i="6"/>
  <c r="I5" i="6"/>
  <c r="H5" i="6"/>
  <c r="G5" i="6"/>
  <c r="F5" i="6"/>
  <c r="E5" i="6"/>
  <c r="D5" i="6"/>
  <c r="U19" i="5"/>
  <c r="Q19" i="5"/>
  <c r="M19" i="5"/>
  <c r="I19" i="5"/>
  <c r="E19" i="5"/>
  <c r="U17" i="5"/>
  <c r="U18" i="5" s="1"/>
  <c r="T17" i="5"/>
  <c r="T19" i="5" s="1"/>
  <c r="S17" i="5"/>
  <c r="S18" i="5" s="1"/>
  <c r="R17" i="5"/>
  <c r="R19" i="5" s="1"/>
  <c r="Q17" i="5"/>
  <c r="Q18" i="5" s="1"/>
  <c r="P17" i="5"/>
  <c r="P19" i="5" s="1"/>
  <c r="O17" i="5"/>
  <c r="O18" i="5" s="1"/>
  <c r="N17" i="5"/>
  <c r="N19" i="5" s="1"/>
  <c r="M17" i="5"/>
  <c r="M18" i="5" s="1"/>
  <c r="L17" i="5"/>
  <c r="L19" i="5" s="1"/>
  <c r="K17" i="5"/>
  <c r="K18" i="5" s="1"/>
  <c r="J17" i="5"/>
  <c r="J19" i="5" s="1"/>
  <c r="I17" i="5"/>
  <c r="I18" i="5" s="1"/>
  <c r="H17" i="5"/>
  <c r="H19" i="5" s="1"/>
  <c r="G17" i="5"/>
  <c r="G18" i="5" s="1"/>
  <c r="F17" i="5"/>
  <c r="F19" i="5" s="1"/>
  <c r="E17" i="5"/>
  <c r="E18" i="5" s="1"/>
  <c r="D17" i="5"/>
  <c r="D19" i="5" s="1"/>
  <c r="U16" i="5"/>
  <c r="T16" i="5"/>
  <c r="S16" i="5"/>
  <c r="R16" i="5"/>
  <c r="Q16" i="5"/>
  <c r="P16" i="5"/>
  <c r="O16" i="5"/>
  <c r="N16" i="5"/>
  <c r="M16" i="5"/>
  <c r="L16" i="5"/>
  <c r="K16" i="5"/>
  <c r="J16" i="5"/>
  <c r="I16" i="5"/>
  <c r="H16" i="5"/>
  <c r="G16" i="5"/>
  <c r="F16" i="5"/>
  <c r="E16" i="5"/>
  <c r="D16" i="5" s="1"/>
  <c r="U15" i="5"/>
  <c r="T15" i="5"/>
  <c r="S15" i="5"/>
  <c r="R15" i="5"/>
  <c r="Q15" i="5"/>
  <c r="P15" i="5"/>
  <c r="O15" i="5"/>
  <c r="N15" i="5"/>
  <c r="M15" i="5"/>
  <c r="L15" i="5"/>
  <c r="K15" i="5"/>
  <c r="J15" i="5"/>
  <c r="I15" i="5"/>
  <c r="H15" i="5"/>
  <c r="G15" i="5"/>
  <c r="F15" i="5"/>
  <c r="E15" i="5"/>
  <c r="D15" i="5"/>
  <c r="U14" i="5"/>
  <c r="T14" i="5"/>
  <c r="S14" i="5"/>
  <c r="R14" i="5"/>
  <c r="Q14" i="5"/>
  <c r="P14" i="5"/>
  <c r="O14" i="5"/>
  <c r="N14" i="5"/>
  <c r="M14" i="5"/>
  <c r="L14" i="5"/>
  <c r="K14" i="5"/>
  <c r="J14" i="5"/>
  <c r="I14" i="5"/>
  <c r="H14" i="5"/>
  <c r="G14" i="5"/>
  <c r="F14" i="5"/>
  <c r="E14" i="5"/>
  <c r="D14" i="5" s="1"/>
  <c r="U13" i="5"/>
  <c r="T13" i="5"/>
  <c r="S13" i="5"/>
  <c r="R13" i="5"/>
  <c r="Q13" i="5"/>
  <c r="P13" i="5"/>
  <c r="O13" i="5"/>
  <c r="N13" i="5"/>
  <c r="M13" i="5"/>
  <c r="L13" i="5"/>
  <c r="K13" i="5"/>
  <c r="J13" i="5"/>
  <c r="I13" i="5"/>
  <c r="H13" i="5"/>
  <c r="G13" i="5"/>
  <c r="F13" i="5"/>
  <c r="E13" i="5"/>
  <c r="D13" i="5"/>
  <c r="U12" i="5"/>
  <c r="T12" i="5"/>
  <c r="S12" i="5"/>
  <c r="R12" i="5"/>
  <c r="Q12" i="5"/>
  <c r="P12" i="5"/>
  <c r="O12" i="5"/>
  <c r="N12" i="5"/>
  <c r="M12" i="5"/>
  <c r="L12" i="5"/>
  <c r="K12" i="5"/>
  <c r="J12" i="5"/>
  <c r="I12" i="5"/>
  <c r="H12" i="5"/>
  <c r="G12" i="5"/>
  <c r="F12" i="5"/>
  <c r="E12" i="5"/>
  <c r="D12" i="5" s="1"/>
  <c r="U11" i="5"/>
  <c r="T11" i="5"/>
  <c r="S11" i="5"/>
  <c r="R11" i="5"/>
  <c r="Q11" i="5"/>
  <c r="P11" i="5"/>
  <c r="O11" i="5"/>
  <c r="N11" i="5"/>
  <c r="M11" i="5"/>
  <c r="L11" i="5"/>
  <c r="K11" i="5"/>
  <c r="J11" i="5"/>
  <c r="I11" i="5"/>
  <c r="H11" i="5"/>
  <c r="G11" i="5"/>
  <c r="F11" i="5"/>
  <c r="E11" i="5"/>
  <c r="D11" i="5"/>
  <c r="U10" i="5"/>
  <c r="T10" i="5"/>
  <c r="S10" i="5"/>
  <c r="R10" i="5"/>
  <c r="Q10" i="5"/>
  <c r="P10" i="5"/>
  <c r="O10" i="5"/>
  <c r="N10" i="5"/>
  <c r="M10" i="5"/>
  <c r="L10" i="5"/>
  <c r="K10" i="5"/>
  <c r="J10" i="5"/>
  <c r="I10" i="5"/>
  <c r="H10" i="5"/>
  <c r="G10" i="5"/>
  <c r="F10" i="5"/>
  <c r="E10" i="5"/>
  <c r="D10" i="5" s="1"/>
  <c r="U9" i="5"/>
  <c r="T9" i="5"/>
  <c r="S9" i="5"/>
  <c r="R9" i="5"/>
  <c r="Q9" i="5"/>
  <c r="P9" i="5"/>
  <c r="O9" i="5"/>
  <c r="N9" i="5"/>
  <c r="M9" i="5"/>
  <c r="L9" i="5"/>
  <c r="K9" i="5"/>
  <c r="J9" i="5"/>
  <c r="I9" i="5"/>
  <c r="H9" i="5"/>
  <c r="G9" i="5"/>
  <c r="F9" i="5"/>
  <c r="E9" i="5"/>
  <c r="D9" i="5"/>
  <c r="U8" i="5"/>
  <c r="T8" i="5"/>
  <c r="S8" i="5"/>
  <c r="R8" i="5"/>
  <c r="Q8" i="5"/>
  <c r="P8" i="5"/>
  <c r="O8" i="5"/>
  <c r="N8" i="5"/>
  <c r="M8" i="5"/>
  <c r="L8" i="5"/>
  <c r="K8" i="5"/>
  <c r="J8" i="5"/>
  <c r="I8" i="5"/>
  <c r="H8" i="5"/>
  <c r="G8" i="5"/>
  <c r="F8" i="5"/>
  <c r="E8" i="5"/>
  <c r="D8" i="5" s="1"/>
  <c r="U7" i="5"/>
  <c r="T7" i="5"/>
  <c r="S7" i="5"/>
  <c r="R7" i="5"/>
  <c r="Q7" i="5"/>
  <c r="P7" i="5"/>
  <c r="O7" i="5"/>
  <c r="N7" i="5"/>
  <c r="M7" i="5"/>
  <c r="L7" i="5"/>
  <c r="K7" i="5"/>
  <c r="J7" i="5"/>
  <c r="I7" i="5"/>
  <c r="H7" i="5"/>
  <c r="G7" i="5"/>
  <c r="F7" i="5"/>
  <c r="E7" i="5"/>
  <c r="D7" i="5"/>
  <c r="U6" i="5"/>
  <c r="T6" i="5"/>
  <c r="S6" i="5"/>
  <c r="R6" i="5"/>
  <c r="Q6" i="5"/>
  <c r="P6" i="5"/>
  <c r="O6" i="5"/>
  <c r="N6" i="5"/>
  <c r="M6" i="5"/>
  <c r="L6" i="5"/>
  <c r="K6" i="5"/>
  <c r="J6" i="5"/>
  <c r="I6" i="5"/>
  <c r="H6" i="5"/>
  <c r="G6" i="5"/>
  <c r="F6" i="5"/>
  <c r="E6" i="5"/>
  <c r="D6" i="5"/>
  <c r="U5" i="5"/>
  <c r="T5" i="5"/>
  <c r="S5" i="5"/>
  <c r="R5" i="5"/>
  <c r="Q5" i="5"/>
  <c r="P5" i="5"/>
  <c r="O5" i="5"/>
  <c r="N5" i="5"/>
  <c r="M5" i="5"/>
  <c r="L5" i="5"/>
  <c r="K5" i="5"/>
  <c r="J5" i="5"/>
  <c r="I5" i="5"/>
  <c r="H5" i="5"/>
  <c r="G5" i="5"/>
  <c r="F5" i="5"/>
  <c r="E5" i="5"/>
  <c r="D5" i="5"/>
  <c r="IQ19" i="4"/>
  <c r="IP19" i="4"/>
  <c r="IO19" i="4"/>
  <c r="IN19" i="4"/>
  <c r="IM19" i="4"/>
  <c r="IL19" i="4"/>
  <c r="IK19" i="4"/>
  <c r="IJ19" i="4"/>
  <c r="II19" i="4"/>
  <c r="IH19" i="4"/>
  <c r="IG19" i="4"/>
  <c r="IF19" i="4"/>
  <c r="IE19" i="4"/>
  <c r="ID19" i="4"/>
  <c r="IC19" i="4"/>
  <c r="IB19" i="4"/>
  <c r="IA19" i="4"/>
  <c r="HZ19" i="4"/>
  <c r="HY19" i="4"/>
  <c r="HX19" i="4"/>
  <c r="HW19" i="4"/>
  <c r="HV19" i="4"/>
  <c r="HU19" i="4"/>
  <c r="HT19" i="4"/>
  <c r="HS19" i="4"/>
  <c r="HR19" i="4"/>
  <c r="HQ19" i="4"/>
  <c r="HP19" i="4"/>
  <c r="HO19" i="4"/>
  <c r="HN19" i="4"/>
  <c r="HM19" i="4"/>
  <c r="HL19" i="4"/>
  <c r="HK19" i="4"/>
  <c r="HJ19" i="4"/>
  <c r="HI19" i="4"/>
  <c r="HH19" i="4"/>
  <c r="HG19" i="4"/>
  <c r="HF19" i="4"/>
  <c r="HE19" i="4"/>
  <c r="HD19" i="4"/>
  <c r="HC19" i="4"/>
  <c r="HB19" i="4"/>
  <c r="HA19" i="4"/>
  <c r="GZ19" i="4"/>
  <c r="GY19" i="4"/>
  <c r="GX19" i="4"/>
  <c r="GW19" i="4"/>
  <c r="GV19" i="4"/>
  <c r="GU19" i="4"/>
  <c r="GT19" i="4"/>
  <c r="GS19" i="4"/>
  <c r="GR19" i="4"/>
  <c r="GQ19" i="4"/>
  <c r="GP19" i="4"/>
  <c r="GO19" i="4"/>
  <c r="GN19" i="4"/>
  <c r="GM19" i="4"/>
  <c r="GL19" i="4"/>
  <c r="GK19" i="4"/>
  <c r="GJ19" i="4"/>
  <c r="GI19" i="4"/>
  <c r="GH19" i="4"/>
  <c r="GG19" i="4"/>
  <c r="GF19" i="4"/>
  <c r="GE19" i="4"/>
  <c r="GD19" i="4"/>
  <c r="GC19" i="4"/>
  <c r="GB19" i="4"/>
  <c r="GA19" i="4"/>
  <c r="FZ19" i="4"/>
  <c r="FY19" i="4"/>
  <c r="FX19" i="4"/>
  <c r="FW19" i="4"/>
  <c r="FV19" i="4"/>
  <c r="FU19" i="4"/>
  <c r="FT19" i="4"/>
  <c r="FS19" i="4"/>
  <c r="FR19" i="4"/>
  <c r="FQ19" i="4"/>
  <c r="FP19" i="4"/>
  <c r="FO19" i="4"/>
  <c r="FN19" i="4"/>
  <c r="FM19" i="4"/>
  <c r="FL19" i="4"/>
  <c r="FK19" i="4"/>
  <c r="FJ19" i="4"/>
  <c r="FI19" i="4"/>
  <c r="FH19" i="4"/>
  <c r="FG19" i="4"/>
  <c r="FF19" i="4"/>
  <c r="FE19" i="4"/>
  <c r="FD19" i="4"/>
  <c r="FC19" i="4"/>
  <c r="FB19" i="4"/>
  <c r="FA19" i="4"/>
  <c r="EZ19" i="4"/>
  <c r="EY19" i="4"/>
  <c r="EX19" i="4"/>
  <c r="EW19" i="4"/>
  <c r="EV19" i="4"/>
  <c r="EU19" i="4"/>
  <c r="ET19" i="4"/>
  <c r="ES19" i="4"/>
  <c r="ER19" i="4"/>
  <c r="EQ19" i="4"/>
  <c r="EP19" i="4"/>
  <c r="EO19" i="4"/>
  <c r="EN19" i="4"/>
  <c r="EM19" i="4"/>
  <c r="EL19" i="4"/>
  <c r="EK19" i="4"/>
  <c r="EJ19" i="4"/>
  <c r="EI19" i="4"/>
  <c r="EH19" i="4"/>
  <c r="EG19" i="4"/>
  <c r="EF19" i="4"/>
  <c r="EE19" i="4"/>
  <c r="ED19" i="4"/>
  <c r="EC19" i="4"/>
  <c r="EB19" i="4"/>
  <c r="EA19" i="4"/>
  <c r="DZ19" i="4"/>
  <c r="DY19" i="4"/>
  <c r="DX19" i="4"/>
  <c r="DW19" i="4"/>
  <c r="DV19" i="4"/>
  <c r="DU19" i="4"/>
  <c r="DT19" i="4"/>
  <c r="DS19" i="4"/>
  <c r="DR19" i="4"/>
  <c r="DQ19" i="4"/>
  <c r="DP19" i="4"/>
  <c r="DO19" i="4"/>
  <c r="DN19" i="4"/>
  <c r="DM19" i="4"/>
  <c r="DL19" i="4"/>
  <c r="DK19" i="4"/>
  <c r="DJ19" i="4"/>
  <c r="DI19" i="4"/>
  <c r="DH19" i="4"/>
  <c r="DG19" i="4"/>
  <c r="DF19" i="4"/>
  <c r="DE19" i="4"/>
  <c r="DD19" i="4"/>
  <c r="DC19" i="4"/>
  <c r="DB19" i="4"/>
  <c r="DA19" i="4"/>
  <c r="CZ19" i="4"/>
  <c r="CY19" i="4"/>
  <c r="CX19" i="4"/>
  <c r="CW19" i="4"/>
  <c r="CV19" i="4"/>
  <c r="CU19" i="4"/>
  <c r="CT19" i="4"/>
  <c r="CS19" i="4"/>
  <c r="CR19" i="4"/>
  <c r="CQ19" i="4"/>
  <c r="CP19" i="4"/>
  <c r="CO19" i="4"/>
  <c r="CN19" i="4"/>
  <c r="CM19" i="4"/>
  <c r="CL19" i="4"/>
  <c r="CK19" i="4"/>
  <c r="CJ19" i="4"/>
  <c r="CI19" i="4"/>
  <c r="CH19" i="4"/>
  <c r="CG19" i="4"/>
  <c r="CF19" i="4"/>
  <c r="CE19" i="4"/>
  <c r="CD19" i="4"/>
  <c r="CC19" i="4"/>
  <c r="CB19" i="4"/>
  <c r="CA19" i="4"/>
  <c r="BZ19" i="4"/>
  <c r="BY19" i="4"/>
  <c r="BX19" i="4"/>
  <c r="BW19" i="4"/>
  <c r="BV19" i="4"/>
  <c r="BU19" i="4"/>
  <c r="BT19" i="4"/>
  <c r="BS19" i="4"/>
  <c r="BR19" i="4"/>
  <c r="BQ19" i="4"/>
  <c r="BP19" i="4"/>
  <c r="BO19" i="4"/>
  <c r="BN19" i="4"/>
  <c r="BM19" i="4"/>
  <c r="BL19"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N19" i="4"/>
  <c r="J19" i="4"/>
  <c r="W17" i="4"/>
  <c r="V17" i="4"/>
  <c r="U17" i="4"/>
  <c r="U19" i="4" s="1"/>
  <c r="T17" i="4"/>
  <c r="T19" i="4" s="1"/>
  <c r="S17" i="4"/>
  <c r="R17" i="4"/>
  <c r="Q17" i="4"/>
  <c r="P17" i="4"/>
  <c r="P19" i="4" s="1"/>
  <c r="O17" i="4"/>
  <c r="N17" i="4"/>
  <c r="M17" i="4"/>
  <c r="M19" i="4" s="1"/>
  <c r="L17" i="4"/>
  <c r="L19" i="4" s="1"/>
  <c r="K17" i="4"/>
  <c r="K19" i="4" s="1"/>
  <c r="J17" i="4"/>
  <c r="I17" i="4"/>
  <c r="H17" i="4"/>
  <c r="H19" i="4" s="1"/>
  <c r="G17" i="4"/>
  <c r="F17" i="4"/>
  <c r="F19" i="4" s="1"/>
  <c r="E17" i="4"/>
  <c r="E19" i="4" s="1"/>
  <c r="D17" i="4"/>
  <c r="D19" i="4" s="1"/>
  <c r="W16" i="4"/>
  <c r="V16" i="4"/>
  <c r="U16" i="4"/>
  <c r="T16" i="4"/>
  <c r="S16" i="4"/>
  <c r="R16" i="4"/>
  <c r="Q16" i="4"/>
  <c r="P16" i="4"/>
  <c r="O16" i="4"/>
  <c r="N16" i="4"/>
  <c r="M16" i="4"/>
  <c r="L16" i="4"/>
  <c r="K16" i="4"/>
  <c r="J16" i="4"/>
  <c r="I16" i="4"/>
  <c r="H16" i="4"/>
  <c r="G16" i="4"/>
  <c r="F16" i="4"/>
  <c r="E16" i="4"/>
  <c r="D16" i="4"/>
  <c r="W15" i="4"/>
  <c r="V15" i="4"/>
  <c r="U15" i="4"/>
  <c r="T15" i="4"/>
  <c r="S15" i="4"/>
  <c r="R15" i="4"/>
  <c r="Q15" i="4"/>
  <c r="P15" i="4"/>
  <c r="O15" i="4"/>
  <c r="N15" i="4"/>
  <c r="M15" i="4"/>
  <c r="L15" i="4"/>
  <c r="K15" i="4"/>
  <c r="J15" i="4"/>
  <c r="I15" i="4"/>
  <c r="H15" i="4"/>
  <c r="G15" i="4"/>
  <c r="F15" i="4"/>
  <c r="E15" i="4"/>
  <c r="D15" i="4"/>
  <c r="W14" i="4"/>
  <c r="V14" i="4"/>
  <c r="U14" i="4"/>
  <c r="T14" i="4"/>
  <c r="S14" i="4"/>
  <c r="R14" i="4"/>
  <c r="Q14" i="4"/>
  <c r="P14" i="4"/>
  <c r="O14" i="4"/>
  <c r="N14" i="4"/>
  <c r="M14" i="4"/>
  <c r="L14" i="4"/>
  <c r="K14" i="4"/>
  <c r="J14" i="4"/>
  <c r="I14" i="4"/>
  <c r="H14" i="4"/>
  <c r="G14" i="4"/>
  <c r="F14" i="4"/>
  <c r="E14" i="4"/>
  <c r="D14" i="4"/>
  <c r="W13" i="4"/>
  <c r="V13" i="4"/>
  <c r="U13" i="4"/>
  <c r="T13" i="4"/>
  <c r="S13" i="4"/>
  <c r="R13" i="4"/>
  <c r="Q13" i="4"/>
  <c r="P13" i="4"/>
  <c r="O13" i="4"/>
  <c r="N13" i="4"/>
  <c r="M13" i="4"/>
  <c r="L13" i="4"/>
  <c r="K13" i="4"/>
  <c r="J13" i="4"/>
  <c r="I13" i="4"/>
  <c r="H13" i="4"/>
  <c r="G13" i="4"/>
  <c r="F13" i="4"/>
  <c r="E13" i="4"/>
  <c r="D13" i="4"/>
  <c r="W12" i="4"/>
  <c r="V12" i="4"/>
  <c r="U12" i="4"/>
  <c r="T12" i="4"/>
  <c r="S12" i="4"/>
  <c r="R12" i="4"/>
  <c r="Q12" i="4"/>
  <c r="P12" i="4"/>
  <c r="O12" i="4"/>
  <c r="N12" i="4"/>
  <c r="M12" i="4"/>
  <c r="L12" i="4"/>
  <c r="K12" i="4"/>
  <c r="J12" i="4"/>
  <c r="I12" i="4"/>
  <c r="H12" i="4"/>
  <c r="G12" i="4"/>
  <c r="F12" i="4"/>
  <c r="E12" i="4"/>
  <c r="D12" i="4"/>
  <c r="C12" i="4"/>
  <c r="W11" i="4"/>
  <c r="V11" i="4"/>
  <c r="U11" i="4"/>
  <c r="T11" i="4"/>
  <c r="S11" i="4"/>
  <c r="R11" i="4"/>
  <c r="Q11" i="4"/>
  <c r="P11" i="4"/>
  <c r="O11" i="4"/>
  <c r="N11" i="4"/>
  <c r="M11" i="4"/>
  <c r="L11" i="4"/>
  <c r="K11" i="4"/>
  <c r="J11" i="4"/>
  <c r="I11" i="4"/>
  <c r="H11" i="4"/>
  <c r="G11" i="4"/>
  <c r="F11" i="4"/>
  <c r="E11" i="4"/>
  <c r="D11" i="4"/>
  <c r="C11" i="4"/>
  <c r="W10" i="4"/>
  <c r="V10" i="4"/>
  <c r="U10" i="4"/>
  <c r="T10" i="4"/>
  <c r="S10" i="4"/>
  <c r="R10" i="4"/>
  <c r="Q10" i="4"/>
  <c r="P10" i="4"/>
  <c r="O10" i="4"/>
  <c r="N10" i="4"/>
  <c r="M10" i="4"/>
  <c r="L10" i="4"/>
  <c r="K10" i="4"/>
  <c r="J10" i="4"/>
  <c r="I10" i="4"/>
  <c r="H10" i="4"/>
  <c r="G10" i="4"/>
  <c r="F10" i="4"/>
  <c r="E10" i="4"/>
  <c r="D10" i="4"/>
  <c r="C10" i="4"/>
  <c r="W9" i="4"/>
  <c r="V9" i="4"/>
  <c r="U9" i="4"/>
  <c r="T9" i="4"/>
  <c r="S9" i="4"/>
  <c r="R9" i="4"/>
  <c r="Q9" i="4"/>
  <c r="P9" i="4"/>
  <c r="O9" i="4"/>
  <c r="N9" i="4"/>
  <c r="M9" i="4"/>
  <c r="L9" i="4"/>
  <c r="K9" i="4"/>
  <c r="J9" i="4"/>
  <c r="I9" i="4"/>
  <c r="H9" i="4"/>
  <c r="G9" i="4"/>
  <c r="F9" i="4"/>
  <c r="E9" i="4"/>
  <c r="D9" i="4"/>
  <c r="C9" i="4"/>
  <c r="W8" i="4"/>
  <c r="V8" i="4"/>
  <c r="U8" i="4"/>
  <c r="T8" i="4"/>
  <c r="S8" i="4"/>
  <c r="R8" i="4"/>
  <c r="Q8" i="4"/>
  <c r="P8" i="4"/>
  <c r="O8" i="4"/>
  <c r="N8" i="4"/>
  <c r="M8" i="4"/>
  <c r="L8" i="4"/>
  <c r="K8" i="4"/>
  <c r="J8" i="4"/>
  <c r="I8" i="4"/>
  <c r="H8" i="4"/>
  <c r="G8" i="4"/>
  <c r="F8" i="4"/>
  <c r="E8" i="4"/>
  <c r="D8" i="4"/>
  <c r="C8" i="4"/>
  <c r="W7" i="4"/>
  <c r="V7" i="4"/>
  <c r="U7" i="4"/>
  <c r="T7" i="4"/>
  <c r="S7" i="4"/>
  <c r="R7" i="4"/>
  <c r="Q7" i="4"/>
  <c r="P7" i="4"/>
  <c r="O7" i="4"/>
  <c r="N7" i="4"/>
  <c r="M7" i="4"/>
  <c r="L7" i="4"/>
  <c r="K7" i="4"/>
  <c r="J7" i="4"/>
  <c r="I7" i="4"/>
  <c r="H7" i="4"/>
  <c r="G7" i="4"/>
  <c r="F7" i="4"/>
  <c r="E7" i="4"/>
  <c r="D7" i="4"/>
  <c r="C7" i="4"/>
  <c r="W6" i="4"/>
  <c r="V6" i="4"/>
  <c r="U6" i="4"/>
  <c r="T6" i="4"/>
  <c r="S6" i="4"/>
  <c r="R6" i="4"/>
  <c r="Q6" i="4"/>
  <c r="P6" i="4"/>
  <c r="O6" i="4"/>
  <c r="N6" i="4"/>
  <c r="M6" i="4"/>
  <c r="L6" i="4"/>
  <c r="K6" i="4"/>
  <c r="J6" i="4"/>
  <c r="I6" i="4"/>
  <c r="H6" i="4"/>
  <c r="G6" i="4"/>
  <c r="F6" i="4"/>
  <c r="E6" i="4"/>
  <c r="D6" i="4"/>
  <c r="C6" i="4"/>
  <c r="W5" i="4"/>
  <c r="V5" i="4"/>
  <c r="U5" i="4"/>
  <c r="T5" i="4"/>
  <c r="S5" i="4"/>
  <c r="R5" i="4"/>
  <c r="Q5" i="4"/>
  <c r="P5" i="4"/>
  <c r="O5" i="4"/>
  <c r="N5" i="4"/>
  <c r="M5" i="4"/>
  <c r="L5" i="4"/>
  <c r="K5" i="4"/>
  <c r="J5" i="4"/>
  <c r="I5" i="4"/>
  <c r="H5" i="4"/>
  <c r="G5" i="4"/>
  <c r="F5" i="4"/>
  <c r="E5" i="4"/>
  <c r="D5" i="4"/>
  <c r="C5" i="4"/>
  <c r="V19" i="3"/>
  <c r="R19" i="3"/>
  <c r="N19" i="3"/>
  <c r="N21" i="3" s="1"/>
  <c r="J19" i="3"/>
  <c r="J21" i="3" s="1"/>
  <c r="F19" i="3"/>
  <c r="F21" i="3" s="1"/>
  <c r="Y17" i="3"/>
  <c r="Y19" i="3" s="1"/>
  <c r="Y21" i="3" s="1"/>
  <c r="X17" i="3"/>
  <c r="X18" i="3" s="1"/>
  <c r="W17" i="3"/>
  <c r="W19" i="3" s="1"/>
  <c r="V17" i="3"/>
  <c r="V18" i="3" s="1"/>
  <c r="U17" i="3"/>
  <c r="U19" i="3" s="1"/>
  <c r="U21" i="3" s="1"/>
  <c r="T17" i="3"/>
  <c r="T19" i="3" s="1"/>
  <c r="T21" i="3" s="1"/>
  <c r="S17" i="3"/>
  <c r="S19" i="3" s="1"/>
  <c r="R17" i="3"/>
  <c r="R18" i="3" s="1"/>
  <c r="Q17" i="3"/>
  <c r="Q19" i="3" s="1"/>
  <c r="P17" i="3"/>
  <c r="P19" i="3" s="1"/>
  <c r="P21" i="3" s="1"/>
  <c r="O17" i="3"/>
  <c r="O19" i="3" s="1"/>
  <c r="N17" i="3"/>
  <c r="N18" i="3" s="1"/>
  <c r="M17" i="3"/>
  <c r="M19" i="3" s="1"/>
  <c r="M21" i="3" s="1"/>
  <c r="L17" i="3"/>
  <c r="L19" i="3" s="1"/>
  <c r="L21" i="3" s="1"/>
  <c r="K17" i="3"/>
  <c r="K19" i="3" s="1"/>
  <c r="K21" i="3" s="1"/>
  <c r="J17" i="3"/>
  <c r="J18" i="3" s="1"/>
  <c r="I17" i="3"/>
  <c r="I19" i="3" s="1"/>
  <c r="H17" i="3"/>
  <c r="H19" i="3" s="1"/>
  <c r="H21" i="3" s="1"/>
  <c r="G17" i="3"/>
  <c r="G19" i="3" s="1"/>
  <c r="F17" i="3"/>
  <c r="F18" i="3" s="1"/>
  <c r="E17" i="3"/>
  <c r="E19" i="3" s="1"/>
  <c r="E21" i="3" s="1"/>
  <c r="D17" i="3"/>
  <c r="W18" i="3" s="1"/>
  <c r="Y16" i="3"/>
  <c r="X16" i="3"/>
  <c r="W16" i="3"/>
  <c r="V16" i="3"/>
  <c r="U16" i="3"/>
  <c r="T16" i="3"/>
  <c r="S16" i="3"/>
  <c r="R16" i="3"/>
  <c r="Q16" i="3"/>
  <c r="P16" i="3"/>
  <c r="O16" i="3"/>
  <c r="N16" i="3"/>
  <c r="M16" i="3"/>
  <c r="L16" i="3"/>
  <c r="K16" i="3"/>
  <c r="J16" i="3"/>
  <c r="I16" i="3"/>
  <c r="H16" i="3"/>
  <c r="G16" i="3"/>
  <c r="F16" i="3"/>
  <c r="E16" i="3"/>
  <c r="D16" i="3"/>
  <c r="Y15" i="3"/>
  <c r="X15" i="3"/>
  <c r="W15" i="3"/>
  <c r="V15" i="3"/>
  <c r="U15" i="3"/>
  <c r="T15" i="3"/>
  <c r="S15" i="3"/>
  <c r="R15" i="3"/>
  <c r="Q15" i="3"/>
  <c r="P15" i="3"/>
  <c r="O15" i="3"/>
  <c r="N15" i="3"/>
  <c r="M15" i="3"/>
  <c r="L15" i="3"/>
  <c r="K15" i="3"/>
  <c r="J15" i="3"/>
  <c r="I15" i="3"/>
  <c r="H15" i="3"/>
  <c r="G15" i="3"/>
  <c r="F15" i="3"/>
  <c r="E15" i="3"/>
  <c r="D15" i="3"/>
  <c r="Y14" i="3"/>
  <c r="X14" i="3"/>
  <c r="W14" i="3"/>
  <c r="V14" i="3"/>
  <c r="U14" i="3"/>
  <c r="T14" i="3"/>
  <c r="S14" i="3"/>
  <c r="R14" i="3"/>
  <c r="Q14" i="3"/>
  <c r="P14" i="3"/>
  <c r="O14" i="3"/>
  <c r="N14" i="3"/>
  <c r="M14" i="3"/>
  <c r="L14" i="3"/>
  <c r="K14" i="3"/>
  <c r="J14" i="3"/>
  <c r="I14" i="3"/>
  <c r="H14" i="3"/>
  <c r="G14" i="3"/>
  <c r="F14" i="3"/>
  <c r="E14" i="3"/>
  <c r="D14" i="3"/>
  <c r="Y13" i="3"/>
  <c r="X13" i="3"/>
  <c r="W13" i="3"/>
  <c r="V13" i="3"/>
  <c r="U13" i="3"/>
  <c r="T13" i="3"/>
  <c r="S13" i="3"/>
  <c r="R13" i="3"/>
  <c r="Q13" i="3"/>
  <c r="P13" i="3"/>
  <c r="O13" i="3"/>
  <c r="N13" i="3"/>
  <c r="M13" i="3"/>
  <c r="L13" i="3"/>
  <c r="K13" i="3"/>
  <c r="J13" i="3"/>
  <c r="I13" i="3"/>
  <c r="H13" i="3"/>
  <c r="G13" i="3"/>
  <c r="F13" i="3"/>
  <c r="E13" i="3"/>
  <c r="D13" i="3"/>
  <c r="Y12" i="3"/>
  <c r="X12" i="3"/>
  <c r="W12" i="3"/>
  <c r="V12" i="3"/>
  <c r="U12" i="3"/>
  <c r="T12" i="3"/>
  <c r="S12" i="3"/>
  <c r="R12" i="3"/>
  <c r="Q12" i="3"/>
  <c r="P12" i="3"/>
  <c r="O12" i="3"/>
  <c r="N12" i="3"/>
  <c r="M12" i="3"/>
  <c r="L12" i="3"/>
  <c r="K12" i="3"/>
  <c r="J12" i="3"/>
  <c r="I12" i="3"/>
  <c r="H12" i="3"/>
  <c r="G12" i="3"/>
  <c r="F12" i="3"/>
  <c r="E12" i="3"/>
  <c r="D12" i="3"/>
  <c r="C12" i="3"/>
  <c r="Y11" i="3"/>
  <c r="X11" i="3"/>
  <c r="W11" i="3"/>
  <c r="V11" i="3"/>
  <c r="U11" i="3"/>
  <c r="T11" i="3"/>
  <c r="S11" i="3"/>
  <c r="R11" i="3"/>
  <c r="Q11" i="3"/>
  <c r="P11" i="3"/>
  <c r="O11" i="3"/>
  <c r="N11" i="3"/>
  <c r="M11" i="3"/>
  <c r="L11" i="3"/>
  <c r="K11" i="3"/>
  <c r="J11" i="3"/>
  <c r="I11" i="3"/>
  <c r="H11" i="3"/>
  <c r="G11" i="3"/>
  <c r="F11" i="3"/>
  <c r="E11" i="3"/>
  <c r="D11" i="3"/>
  <c r="C11" i="3"/>
  <c r="Y10" i="3"/>
  <c r="X10" i="3"/>
  <c r="W10" i="3"/>
  <c r="V10" i="3"/>
  <c r="U10" i="3"/>
  <c r="T10" i="3"/>
  <c r="S10" i="3"/>
  <c r="R10" i="3"/>
  <c r="Q10" i="3"/>
  <c r="P10" i="3"/>
  <c r="O10" i="3"/>
  <c r="N10" i="3"/>
  <c r="M10" i="3"/>
  <c r="L10" i="3"/>
  <c r="K10" i="3"/>
  <c r="J10" i="3"/>
  <c r="I10" i="3"/>
  <c r="H10" i="3"/>
  <c r="G10" i="3"/>
  <c r="F10" i="3"/>
  <c r="E10" i="3"/>
  <c r="D10" i="3"/>
  <c r="C10" i="3"/>
  <c r="Y9" i="3"/>
  <c r="X9" i="3"/>
  <c r="W9" i="3"/>
  <c r="V9" i="3"/>
  <c r="U9" i="3"/>
  <c r="T9" i="3"/>
  <c r="S9" i="3"/>
  <c r="R9" i="3"/>
  <c r="Q9" i="3"/>
  <c r="P9" i="3"/>
  <c r="O9" i="3"/>
  <c r="N9" i="3"/>
  <c r="M9" i="3"/>
  <c r="L9" i="3"/>
  <c r="K9" i="3"/>
  <c r="J9" i="3"/>
  <c r="I9" i="3"/>
  <c r="H9" i="3"/>
  <c r="G9" i="3"/>
  <c r="F9" i="3"/>
  <c r="E9" i="3"/>
  <c r="D9" i="3"/>
  <c r="C9" i="3"/>
  <c r="Y8" i="3"/>
  <c r="X8" i="3"/>
  <c r="W8" i="3"/>
  <c r="V8" i="3"/>
  <c r="U8" i="3"/>
  <c r="T8" i="3"/>
  <c r="S8" i="3"/>
  <c r="R8" i="3"/>
  <c r="Q8" i="3"/>
  <c r="P8" i="3"/>
  <c r="O8" i="3"/>
  <c r="N8" i="3"/>
  <c r="M8" i="3"/>
  <c r="L8" i="3"/>
  <c r="K8" i="3"/>
  <c r="J8" i="3"/>
  <c r="I8" i="3"/>
  <c r="H8" i="3"/>
  <c r="G8" i="3"/>
  <c r="F8" i="3"/>
  <c r="E8" i="3"/>
  <c r="D8" i="3"/>
  <c r="C8" i="3"/>
  <c r="Y7" i="3"/>
  <c r="X7" i="3"/>
  <c r="W7" i="3"/>
  <c r="V7" i="3"/>
  <c r="U7" i="3"/>
  <c r="T7" i="3"/>
  <c r="S7" i="3"/>
  <c r="R7" i="3"/>
  <c r="Q7" i="3"/>
  <c r="P7" i="3"/>
  <c r="O7" i="3"/>
  <c r="N7" i="3"/>
  <c r="M7" i="3"/>
  <c r="L7" i="3"/>
  <c r="K7" i="3"/>
  <c r="J7" i="3"/>
  <c r="I7" i="3"/>
  <c r="H7" i="3"/>
  <c r="G7" i="3"/>
  <c r="F7" i="3"/>
  <c r="E7" i="3"/>
  <c r="D7" i="3"/>
  <c r="C7" i="3"/>
  <c r="Y6" i="3"/>
  <c r="X6" i="3"/>
  <c r="W6" i="3"/>
  <c r="V6" i="3"/>
  <c r="U6" i="3"/>
  <c r="T6" i="3"/>
  <c r="S6" i="3"/>
  <c r="R6" i="3"/>
  <c r="Q6" i="3"/>
  <c r="P6" i="3"/>
  <c r="O6" i="3"/>
  <c r="N6" i="3"/>
  <c r="M6" i="3"/>
  <c r="L6" i="3"/>
  <c r="K6" i="3"/>
  <c r="J6" i="3"/>
  <c r="I6" i="3"/>
  <c r="H6" i="3"/>
  <c r="G6" i="3"/>
  <c r="F6" i="3"/>
  <c r="E6" i="3"/>
  <c r="D6" i="3"/>
  <c r="C6" i="3"/>
  <c r="Y5" i="3"/>
  <c r="X5" i="3"/>
  <c r="W5" i="3"/>
  <c r="V5" i="3"/>
  <c r="U5" i="3"/>
  <c r="T5" i="3"/>
  <c r="S5" i="3"/>
  <c r="R5" i="3"/>
  <c r="Q5" i="3"/>
  <c r="P5" i="3"/>
  <c r="O5" i="3"/>
  <c r="N5" i="3"/>
  <c r="M5" i="3"/>
  <c r="L5" i="3"/>
  <c r="K5" i="3"/>
  <c r="J5" i="3"/>
  <c r="I5" i="3"/>
  <c r="H5" i="3"/>
  <c r="G5" i="3"/>
  <c r="F5" i="3"/>
  <c r="E5" i="3"/>
  <c r="D5" i="3"/>
  <c r="C5" i="3"/>
  <c r="R18" i="6" l="1"/>
  <c r="F18" i="6"/>
  <c r="H18" i="5"/>
  <c r="L18" i="5"/>
  <c r="P18" i="5"/>
  <c r="T18" i="5"/>
  <c r="G19" i="5"/>
  <c r="K19" i="5"/>
  <c r="O19" i="5"/>
  <c r="S19" i="5"/>
  <c r="F18" i="5"/>
  <c r="J18" i="5"/>
  <c r="N18" i="5"/>
  <c r="R18" i="5"/>
  <c r="K18" i="3"/>
  <c r="S18" i="3"/>
  <c r="H18" i="3"/>
  <c r="L18" i="3"/>
  <c r="P18" i="3"/>
  <c r="T18" i="3"/>
  <c r="G18" i="3"/>
  <c r="E18" i="3"/>
  <c r="I18" i="3"/>
  <c r="M18" i="3"/>
  <c r="Q18" i="3"/>
  <c r="U18" i="3"/>
  <c r="D19" i="3"/>
  <c r="D21" i="3" s="1"/>
  <c r="O18" i="3"/>
  <c r="U26" i="2" l="1"/>
  <c r="AB21" i="2"/>
  <c r="X21" i="2"/>
  <c r="I21" i="2"/>
  <c r="H21" i="2"/>
  <c r="E21" i="2"/>
  <c r="D21" i="2"/>
  <c r="Y19" i="2"/>
  <c r="Z19" i="2" s="1"/>
  <c r="U19" i="2"/>
  <c r="U21" i="2" s="1"/>
  <c r="S19" i="2"/>
  <c r="S21" i="2" s="1"/>
  <c r="Q19" i="2"/>
  <c r="Q21" i="2" s="1"/>
  <c r="P19" i="2"/>
  <c r="P21" i="2" s="1"/>
  <c r="O19" i="2"/>
  <c r="O21" i="2" s="1"/>
  <c r="N19" i="2"/>
  <c r="N21" i="2" s="1"/>
  <c r="M19" i="2"/>
  <c r="M21" i="2" s="1"/>
  <c r="L21" i="2"/>
  <c r="T19" i="2"/>
  <c r="T21" i="2" s="1"/>
  <c r="J21" i="2"/>
  <c r="G21" i="2"/>
  <c r="F19" i="2"/>
  <c r="F21" i="2" s="1"/>
  <c r="E19" i="2"/>
  <c r="AD19" i="2" s="1"/>
  <c r="D19" i="2"/>
  <c r="AD18" i="2"/>
  <c r="Y18" i="2"/>
  <c r="R18" i="2"/>
  <c r="O18" i="2"/>
  <c r="N18" i="2"/>
  <c r="M18" i="2"/>
  <c r="L18" i="2"/>
  <c r="K18" i="2"/>
  <c r="J18" i="2"/>
  <c r="T18" i="2" s="1"/>
  <c r="I18" i="2"/>
  <c r="H18" i="2"/>
  <c r="Z18" i="2" s="1"/>
  <c r="AA18" i="2" s="1"/>
  <c r="G18" i="2"/>
  <c r="F18" i="2"/>
  <c r="E18" i="2"/>
  <c r="Q18" i="2" s="1"/>
  <c r="D18" i="2"/>
  <c r="U18" i="2" s="1"/>
  <c r="C18" i="2"/>
  <c r="AD17" i="2"/>
  <c r="Y17" i="2"/>
  <c r="S17" i="2"/>
  <c r="R17" i="2"/>
  <c r="O17" i="2"/>
  <c r="N17" i="2"/>
  <c r="M17" i="2"/>
  <c r="L17" i="2"/>
  <c r="K17" i="2"/>
  <c r="U17" i="2" s="1"/>
  <c r="J17" i="2"/>
  <c r="T17" i="2" s="1"/>
  <c r="I17" i="2"/>
  <c r="H17" i="2"/>
  <c r="Z17" i="2" s="1"/>
  <c r="AA17" i="2" s="1"/>
  <c r="G17" i="2"/>
  <c r="F17" i="2"/>
  <c r="E17" i="2"/>
  <c r="Q17" i="2" s="1"/>
  <c r="D17" i="2"/>
  <c r="P17" i="2" s="1"/>
  <c r="W17" i="2" s="1"/>
  <c r="Y16" i="2"/>
  <c r="O16" i="2"/>
  <c r="N16" i="2"/>
  <c r="M16" i="2"/>
  <c r="L16" i="2"/>
  <c r="R16" i="2" s="1"/>
  <c r="K16" i="2"/>
  <c r="U16" i="2" s="1"/>
  <c r="J16" i="2"/>
  <c r="T16" i="2" s="1"/>
  <c r="I16" i="2"/>
  <c r="H16" i="2"/>
  <c r="Z16" i="2" s="1"/>
  <c r="AA16" i="2" s="1"/>
  <c r="G16" i="2"/>
  <c r="F16" i="2"/>
  <c r="E16" i="2"/>
  <c r="Q16" i="2" s="1"/>
  <c r="D16" i="2"/>
  <c r="P16" i="2" s="1"/>
  <c r="C16" i="2"/>
  <c r="Y15" i="2"/>
  <c r="O15" i="2"/>
  <c r="N15" i="2"/>
  <c r="M15" i="2"/>
  <c r="L15" i="2"/>
  <c r="R15" i="2" s="1"/>
  <c r="K15" i="2"/>
  <c r="U15" i="2" s="1"/>
  <c r="J15" i="2"/>
  <c r="T15" i="2" s="1"/>
  <c r="I15" i="2"/>
  <c r="H15" i="2"/>
  <c r="Z15" i="2" s="1"/>
  <c r="AA15" i="2" s="1"/>
  <c r="G15" i="2"/>
  <c r="F15" i="2"/>
  <c r="E15" i="2"/>
  <c r="Q15" i="2" s="1"/>
  <c r="D15" i="2"/>
  <c r="P15" i="2" s="1"/>
  <c r="W15" i="2" s="1"/>
  <c r="C15" i="2"/>
  <c r="Y14" i="2"/>
  <c r="U14" i="2"/>
  <c r="S14" i="2"/>
  <c r="O14" i="2"/>
  <c r="N14" i="2"/>
  <c r="M14" i="2"/>
  <c r="L14" i="2"/>
  <c r="R14" i="2" s="1"/>
  <c r="K14" i="2"/>
  <c r="J14" i="2"/>
  <c r="T14" i="2" s="1"/>
  <c r="I14" i="2"/>
  <c r="H14" i="2"/>
  <c r="AC14" i="2" s="1"/>
  <c r="G14" i="2"/>
  <c r="F14" i="2"/>
  <c r="E14" i="2"/>
  <c r="Q14" i="2" s="1"/>
  <c r="D14" i="2"/>
  <c r="P14" i="2" s="1"/>
  <c r="W14" i="2" s="1"/>
  <c r="C14" i="2"/>
  <c r="AC13" i="2"/>
  <c r="Y13" i="2"/>
  <c r="R13" i="2"/>
  <c r="O13" i="2"/>
  <c r="N13" i="2"/>
  <c r="M13" i="2"/>
  <c r="L13" i="2"/>
  <c r="K13" i="2"/>
  <c r="U13" i="2" s="1"/>
  <c r="J13" i="2"/>
  <c r="T13" i="2" s="1"/>
  <c r="I13" i="2"/>
  <c r="H13" i="2"/>
  <c r="S13" i="2" s="1"/>
  <c r="G13" i="2"/>
  <c r="F13" i="2"/>
  <c r="E13" i="2"/>
  <c r="Q13" i="2" s="1"/>
  <c r="D13" i="2"/>
  <c r="AD13" i="2" s="1"/>
  <c r="C13" i="2"/>
  <c r="Y12" i="2"/>
  <c r="S12" i="2"/>
  <c r="O12" i="2"/>
  <c r="N12" i="2"/>
  <c r="M12" i="2"/>
  <c r="L12" i="2"/>
  <c r="R12" i="2" s="1"/>
  <c r="K12" i="2"/>
  <c r="U12" i="2" s="1"/>
  <c r="J12" i="2"/>
  <c r="T12" i="2" s="1"/>
  <c r="I12" i="2"/>
  <c r="H12" i="2"/>
  <c r="Z12" i="2" s="1"/>
  <c r="AA12" i="2" s="1"/>
  <c r="G12" i="2"/>
  <c r="F12" i="2"/>
  <c r="E12" i="2"/>
  <c r="AD12" i="2" s="1"/>
  <c r="D12" i="2"/>
  <c r="P12" i="2" s="1"/>
  <c r="C12" i="2"/>
  <c r="Y11" i="2"/>
  <c r="O11" i="2"/>
  <c r="N11" i="2"/>
  <c r="M11" i="2"/>
  <c r="L11" i="2"/>
  <c r="R11" i="2" s="1"/>
  <c r="K11" i="2"/>
  <c r="U11" i="2" s="1"/>
  <c r="J11" i="2"/>
  <c r="I11" i="2"/>
  <c r="H11" i="2"/>
  <c r="Z11" i="2" s="1"/>
  <c r="AA11" i="2" s="1"/>
  <c r="G11" i="2"/>
  <c r="F11" i="2"/>
  <c r="E11" i="2"/>
  <c r="Q11" i="2" s="1"/>
  <c r="D11" i="2"/>
  <c r="T11" i="2" s="1"/>
  <c r="C11" i="2"/>
  <c r="Y10" i="2"/>
  <c r="O10" i="2"/>
  <c r="N10" i="2"/>
  <c r="M10" i="2"/>
  <c r="L10" i="2"/>
  <c r="R10" i="2" s="1"/>
  <c r="K10" i="2"/>
  <c r="U10" i="2" s="1"/>
  <c r="J10" i="2"/>
  <c r="I10" i="2"/>
  <c r="H10" i="2"/>
  <c r="Z10" i="2" s="1"/>
  <c r="AA10" i="2" s="1"/>
  <c r="G10" i="2"/>
  <c r="F10" i="2"/>
  <c r="E10" i="2"/>
  <c r="Q10" i="2" s="1"/>
  <c r="D10" i="2"/>
  <c r="T10" i="2" s="1"/>
  <c r="C10" i="2"/>
  <c r="Y9" i="2"/>
  <c r="O9" i="2"/>
  <c r="N9" i="2"/>
  <c r="M9" i="2"/>
  <c r="L9" i="2"/>
  <c r="R9" i="2" s="1"/>
  <c r="K9" i="2"/>
  <c r="U9" i="2" s="1"/>
  <c r="J9" i="2"/>
  <c r="T9" i="2" s="1"/>
  <c r="I9" i="2"/>
  <c r="H9" i="2"/>
  <c r="AC9" i="2" s="1"/>
  <c r="G9" i="2"/>
  <c r="F9" i="2"/>
  <c r="E9" i="2"/>
  <c r="Q9" i="2" s="1"/>
  <c r="D9" i="2"/>
  <c r="P9" i="2" s="1"/>
  <c r="W9" i="2" s="1"/>
  <c r="C9" i="2"/>
  <c r="Y8" i="2"/>
  <c r="O8" i="2"/>
  <c r="N8" i="2"/>
  <c r="M8" i="2"/>
  <c r="L8" i="2"/>
  <c r="R8" i="2" s="1"/>
  <c r="K8" i="2"/>
  <c r="U8" i="2" s="1"/>
  <c r="J8" i="2"/>
  <c r="T8" i="2" s="1"/>
  <c r="I8" i="2"/>
  <c r="H8" i="2"/>
  <c r="Z8" i="2" s="1"/>
  <c r="AA8" i="2" s="1"/>
  <c r="G8" i="2"/>
  <c r="F8" i="2"/>
  <c r="E8" i="2"/>
  <c r="Q8" i="2" s="1"/>
  <c r="D8" i="2"/>
  <c r="AD8" i="2" s="1"/>
  <c r="C8" i="2"/>
  <c r="Y7" i="2"/>
  <c r="O7" i="2"/>
  <c r="N7" i="2"/>
  <c r="M7" i="2"/>
  <c r="L7" i="2"/>
  <c r="R7" i="2" s="1"/>
  <c r="K7" i="2"/>
  <c r="U7" i="2" s="1"/>
  <c r="J7" i="2"/>
  <c r="T7" i="2" s="1"/>
  <c r="I7" i="2"/>
  <c r="H7" i="2"/>
  <c r="Z7" i="2" s="1"/>
  <c r="AA7" i="2" s="1"/>
  <c r="G7" i="2"/>
  <c r="F7" i="2"/>
  <c r="E7" i="2"/>
  <c r="Q7" i="2" s="1"/>
  <c r="D7" i="2"/>
  <c r="AD7" i="2" s="1"/>
  <c r="C7" i="2"/>
  <c r="C17" i="2" s="1"/>
  <c r="V17" i="1"/>
  <c r="U17" i="1"/>
  <c r="S17" i="1"/>
  <c r="T17" i="1" s="1"/>
  <c r="Q17" i="1"/>
  <c r="R17" i="1" s="1"/>
  <c r="O17" i="1"/>
  <c r="P17" i="1" s="1"/>
  <c r="M17" i="1"/>
  <c r="N17" i="1" s="1"/>
  <c r="K17" i="1"/>
  <c r="L17" i="1" s="1"/>
  <c r="I17" i="1"/>
  <c r="J17" i="1" s="1"/>
  <c r="G17" i="1"/>
  <c r="H17" i="1" s="1"/>
  <c r="F17" i="1"/>
  <c r="E17" i="1"/>
  <c r="C17" i="1"/>
  <c r="D17" i="1" s="1"/>
  <c r="U15" i="1"/>
  <c r="V15" i="1" s="1"/>
  <c r="S15" i="1"/>
  <c r="T15" i="1" s="1"/>
  <c r="Q15" i="1"/>
  <c r="R15" i="1" s="1"/>
  <c r="O15" i="1"/>
  <c r="P15" i="1" s="1"/>
  <c r="M15" i="1"/>
  <c r="N15" i="1" s="1"/>
  <c r="K15" i="1"/>
  <c r="L15" i="1" s="1"/>
  <c r="I15" i="1"/>
  <c r="J15" i="1" s="1"/>
  <c r="G15" i="1"/>
  <c r="H15" i="1" s="1"/>
  <c r="E15" i="1"/>
  <c r="F15" i="1" s="1"/>
  <c r="C15" i="1"/>
  <c r="D15" i="1" s="1"/>
  <c r="U14" i="1"/>
  <c r="V14" i="1" s="1"/>
  <c r="S14" i="1"/>
  <c r="T14" i="1" s="1"/>
  <c r="Q14" i="1"/>
  <c r="R14" i="1" s="1"/>
  <c r="O14" i="1"/>
  <c r="P14" i="1" s="1"/>
  <c r="M14" i="1"/>
  <c r="N14" i="1" s="1"/>
  <c r="K14" i="1"/>
  <c r="L14" i="1" s="1"/>
  <c r="I14" i="1"/>
  <c r="J14" i="1" s="1"/>
  <c r="G14" i="1"/>
  <c r="H14" i="1" s="1"/>
  <c r="E14" i="1"/>
  <c r="F14" i="1" s="1"/>
  <c r="C14" i="1"/>
  <c r="D14" i="1" s="1"/>
  <c r="U13" i="1"/>
  <c r="V13" i="1" s="1"/>
  <c r="S13" i="1"/>
  <c r="T13" i="1" s="1"/>
  <c r="Q13" i="1"/>
  <c r="R13" i="1" s="1"/>
  <c r="O13" i="1"/>
  <c r="P13" i="1" s="1"/>
  <c r="M13" i="1"/>
  <c r="N13" i="1" s="1"/>
  <c r="K13" i="1"/>
  <c r="L13" i="1" s="1"/>
  <c r="I13" i="1"/>
  <c r="J13" i="1" s="1"/>
  <c r="G13" i="1"/>
  <c r="H13" i="1" s="1"/>
  <c r="E13" i="1"/>
  <c r="F13" i="1" s="1"/>
  <c r="C13" i="1"/>
  <c r="D13" i="1" s="1"/>
  <c r="U12" i="1"/>
  <c r="V12" i="1" s="1"/>
  <c r="S12" i="1"/>
  <c r="T12" i="1" s="1"/>
  <c r="Q12" i="1"/>
  <c r="R12" i="1" s="1"/>
  <c r="O12" i="1"/>
  <c r="P12" i="1" s="1"/>
  <c r="M12" i="1"/>
  <c r="N12" i="1" s="1"/>
  <c r="K12" i="1"/>
  <c r="L12" i="1" s="1"/>
  <c r="I12" i="1"/>
  <c r="J12" i="1" s="1"/>
  <c r="G12" i="1"/>
  <c r="H12" i="1" s="1"/>
  <c r="E12" i="1"/>
  <c r="F12" i="1" s="1"/>
  <c r="C12" i="1"/>
  <c r="D12" i="1" s="1"/>
  <c r="U11" i="1"/>
  <c r="V11" i="1" s="1"/>
  <c r="T11" i="1"/>
  <c r="S11" i="1"/>
  <c r="Q11" i="1"/>
  <c r="R11" i="1" s="1"/>
  <c r="O11" i="1"/>
  <c r="P11" i="1" s="1"/>
  <c r="M11" i="1"/>
  <c r="N11" i="1" s="1"/>
  <c r="K11" i="1"/>
  <c r="L11" i="1" s="1"/>
  <c r="I11" i="1"/>
  <c r="J11" i="1" s="1"/>
  <c r="H11" i="1"/>
  <c r="G11" i="1"/>
  <c r="E11" i="1"/>
  <c r="F11" i="1" s="1"/>
  <c r="C11" i="1"/>
  <c r="D11" i="1" s="1"/>
  <c r="U10" i="1"/>
  <c r="V10" i="1" s="1"/>
  <c r="S10" i="1"/>
  <c r="T10" i="1" s="1"/>
  <c r="Q10" i="1"/>
  <c r="R10" i="1" s="1"/>
  <c r="O10" i="1"/>
  <c r="P10" i="1" s="1"/>
  <c r="M10" i="1"/>
  <c r="N10" i="1" s="1"/>
  <c r="K10" i="1"/>
  <c r="L10" i="1" s="1"/>
  <c r="I10" i="1"/>
  <c r="J10" i="1" s="1"/>
  <c r="H10" i="1"/>
  <c r="G10" i="1"/>
  <c r="E10" i="1"/>
  <c r="F10" i="1" s="1"/>
  <c r="C10" i="1"/>
  <c r="D10" i="1" s="1"/>
  <c r="U9" i="1"/>
  <c r="V9" i="1" s="1"/>
  <c r="S9" i="1"/>
  <c r="T9" i="1" s="1"/>
  <c r="Q9" i="1"/>
  <c r="R9" i="1" s="1"/>
  <c r="P9" i="1"/>
  <c r="O9" i="1"/>
  <c r="M9" i="1"/>
  <c r="N9" i="1" s="1"/>
  <c r="K9" i="1"/>
  <c r="L9" i="1" s="1"/>
  <c r="I9" i="1"/>
  <c r="J9" i="1" s="1"/>
  <c r="G9" i="1"/>
  <c r="H9" i="1" s="1"/>
  <c r="E9" i="1"/>
  <c r="F9" i="1" s="1"/>
  <c r="C9" i="1"/>
  <c r="D9" i="1" s="1"/>
  <c r="U8" i="1"/>
  <c r="V8" i="1" s="1"/>
  <c r="S8" i="1"/>
  <c r="T8" i="1" s="1"/>
  <c r="Q8" i="1"/>
  <c r="R8" i="1" s="1"/>
  <c r="P8" i="1"/>
  <c r="O8" i="1"/>
  <c r="M8" i="1"/>
  <c r="N8" i="1" s="1"/>
  <c r="K8" i="1"/>
  <c r="L8" i="1" s="1"/>
  <c r="I8" i="1"/>
  <c r="J8" i="1" s="1"/>
  <c r="G8" i="1"/>
  <c r="E8" i="1"/>
  <c r="F8" i="1" s="1"/>
  <c r="D8" i="1"/>
  <c r="C8" i="1"/>
  <c r="U7" i="1"/>
  <c r="V7" i="1" s="1"/>
  <c r="S7" i="1"/>
  <c r="T7" i="1" s="1"/>
  <c r="Q7" i="1"/>
  <c r="R7" i="1" s="1"/>
  <c r="O7" i="1"/>
  <c r="P7" i="1" s="1"/>
  <c r="M7" i="1"/>
  <c r="N7" i="1" s="1"/>
  <c r="K7" i="1"/>
  <c r="L7" i="1" s="1"/>
  <c r="I7" i="1"/>
  <c r="J7" i="1" s="1"/>
  <c r="G7" i="1"/>
  <c r="H7" i="1" s="1"/>
  <c r="E7" i="1"/>
  <c r="F7" i="1" s="1"/>
  <c r="C7" i="1"/>
  <c r="D7" i="1" s="1"/>
  <c r="U6" i="1"/>
  <c r="V6" i="1" s="1"/>
  <c r="S6" i="1"/>
  <c r="S16" i="1" s="1"/>
  <c r="Q6" i="1"/>
  <c r="R6" i="1" s="1"/>
  <c r="O6" i="1"/>
  <c r="M6" i="1"/>
  <c r="N6" i="1" s="1"/>
  <c r="L6" i="1"/>
  <c r="K6" i="1"/>
  <c r="I6" i="1"/>
  <c r="J6" i="1" s="1"/>
  <c r="G6" i="1"/>
  <c r="H6" i="1" s="1"/>
  <c r="E6" i="1"/>
  <c r="F6" i="1" s="1"/>
  <c r="C6" i="1"/>
  <c r="C16" i="1" l="1"/>
  <c r="O16" i="1"/>
  <c r="G16" i="1"/>
  <c r="H16" i="1" s="1"/>
  <c r="W26" i="2"/>
  <c r="AA19" i="2"/>
  <c r="AA21" i="2" s="1"/>
  <c r="Z21" i="2"/>
  <c r="W16" i="2"/>
  <c r="S7" i="2"/>
  <c r="S8" i="2"/>
  <c r="S9" i="2"/>
  <c r="AD9" i="2"/>
  <c r="AD10" i="2"/>
  <c r="AC11" i="2"/>
  <c r="Q12" i="2"/>
  <c r="W12" i="2" s="1"/>
  <c r="P13" i="2"/>
  <c r="W13" i="2" s="1"/>
  <c r="Z13" i="2"/>
  <c r="AA13" i="2" s="1"/>
  <c r="AD14" i="2"/>
  <c r="AC15" i="2"/>
  <c r="S18" i="2"/>
  <c r="R19" i="2"/>
  <c r="R21" i="2" s="1"/>
  <c r="W19" i="2"/>
  <c r="W21" i="2" s="1"/>
  <c r="P7" i="2"/>
  <c r="W7" i="2" s="1"/>
  <c r="P8" i="2"/>
  <c r="W8" i="2" s="1"/>
  <c r="Z9" i="2"/>
  <c r="AA9" i="2" s="1"/>
  <c r="S10" i="2"/>
  <c r="S11" i="2"/>
  <c r="AD11" i="2"/>
  <c r="AC12" i="2"/>
  <c r="AC17" i="2" s="1"/>
  <c r="AC19" i="2" s="1"/>
  <c r="AC21" i="2" s="1"/>
  <c r="Z14" i="2"/>
  <c r="AA14" i="2" s="1"/>
  <c r="S15" i="2"/>
  <c r="AD15" i="2"/>
  <c r="AC16" i="2"/>
  <c r="P18" i="2"/>
  <c r="W18" i="2" s="1"/>
  <c r="K21" i="2"/>
  <c r="P10" i="2"/>
  <c r="W10" i="2" s="1"/>
  <c r="P11" i="2"/>
  <c r="W11" i="2" s="1"/>
  <c r="S16" i="2"/>
  <c r="AD16" i="2"/>
  <c r="D16" i="1"/>
  <c r="C18" i="1"/>
  <c r="P16" i="1"/>
  <c r="O18" i="1"/>
  <c r="T16" i="1"/>
  <c r="S18" i="1"/>
  <c r="T6" i="1"/>
  <c r="K16" i="1"/>
  <c r="P6" i="1"/>
  <c r="H8" i="1"/>
  <c r="D6" i="1"/>
  <c r="E16" i="1"/>
  <c r="I16" i="1"/>
  <c r="M16" i="1"/>
  <c r="Q16" i="1"/>
  <c r="U16" i="1"/>
  <c r="G18" i="1" l="1"/>
  <c r="H18" i="1" s="1"/>
  <c r="J16" i="1"/>
  <c r="I18" i="1"/>
  <c r="N16" i="1"/>
  <c r="M18" i="1"/>
  <c r="T18" i="1"/>
  <c r="T21" i="1" s="1"/>
  <c r="S21" i="1"/>
  <c r="V16" i="1"/>
  <c r="U18" i="1"/>
  <c r="F16" i="1"/>
  <c r="E18" i="1"/>
  <c r="L16" i="1"/>
  <c r="K18" i="1"/>
  <c r="O21" i="1"/>
  <c r="P18" i="1"/>
  <c r="O19" i="1"/>
  <c r="D18" i="1"/>
  <c r="D21" i="1" s="1"/>
  <c r="C21" i="1"/>
  <c r="R16" i="1"/>
  <c r="Q18" i="1"/>
  <c r="S19" i="1" s="1"/>
  <c r="M19" i="1" l="1"/>
  <c r="N18" i="1"/>
  <c r="N21" i="1" s="1"/>
  <c r="M21" i="1"/>
  <c r="F18" i="1"/>
  <c r="E19" i="1"/>
  <c r="J18" i="1"/>
  <c r="I21" i="1"/>
  <c r="I19" i="1"/>
  <c r="R18" i="1"/>
  <c r="R21" i="1" s="1"/>
  <c r="Q19" i="1"/>
  <c r="Q21" i="1"/>
  <c r="K21" i="1"/>
  <c r="L18" i="1"/>
  <c r="L21" i="1" s="1"/>
  <c r="K19" i="1"/>
  <c r="U21" i="1"/>
  <c r="U19" i="1"/>
  <c r="V18" i="1"/>
  <c r="V21" i="1" s="1"/>
</calcChain>
</file>

<file path=xl/sharedStrings.xml><?xml version="1.0" encoding="utf-8"?>
<sst xmlns="http://schemas.openxmlformats.org/spreadsheetml/2006/main" count="455" uniqueCount="202">
  <si>
    <r>
      <t xml:space="preserve">Смертность </t>
    </r>
    <r>
      <rPr>
        <b/>
        <u/>
        <sz val="16"/>
        <color rgb="FF800000"/>
        <rFont val="Arial Cyr"/>
        <charset val="204"/>
      </rPr>
      <t>трудоспособного</t>
    </r>
    <r>
      <rPr>
        <b/>
        <sz val="16"/>
        <color rgb="FF000000"/>
        <rFont val="Arial Cyr1"/>
        <charset val="204"/>
      </rPr>
      <t xml:space="preserve"> населения от травм, отравлений и несчастных случаев    за   2 мес.  2021 года                                                               </t>
    </r>
  </si>
  <si>
    <t>Наименование территории</t>
  </si>
  <si>
    <t>Население на начало года 2020г</t>
  </si>
  <si>
    <t>Всего от травм и  отравлений</t>
  </si>
  <si>
    <t>Транспорт. несчастные случаи</t>
  </si>
  <si>
    <t>в т.ч. ДТП</t>
  </si>
  <si>
    <t>Случайное утопление</t>
  </si>
  <si>
    <t>Нападение (убийство)</t>
  </si>
  <si>
    <t>Самоубий        ство</t>
  </si>
  <si>
    <t>Падение с одного уровня на другой</t>
  </si>
  <si>
    <t>Отравление</t>
  </si>
  <si>
    <t>Прочие</t>
  </si>
  <si>
    <t>Всего</t>
  </si>
  <si>
    <t>на 100 тыс. нас.</t>
  </si>
  <si>
    <t>в т. ч. алког.</t>
  </si>
  <si>
    <t>на 100 тыс.</t>
  </si>
  <si>
    <t>1. Майминский</t>
  </si>
  <si>
    <t>2. Чойский</t>
  </si>
  <si>
    <t>3. Турочакский</t>
  </si>
  <si>
    <t>4. Шебалинский</t>
  </si>
  <si>
    <t>5. Онгудайский</t>
  </si>
  <si>
    <t>6. Улаганский</t>
  </si>
  <si>
    <t>7. Кош-Агачский</t>
  </si>
  <si>
    <t>8. Усть-Канский</t>
  </si>
  <si>
    <t>9. У-Коксинский</t>
  </si>
  <si>
    <t>10. Чемальский</t>
  </si>
  <si>
    <t>Сельское нас.</t>
  </si>
  <si>
    <t>11. Горно-Алтайск</t>
  </si>
  <si>
    <t>РА - за 2 мес. 2021г</t>
  </si>
  <si>
    <t>Удельный вес от  всех   травм и отравлений</t>
  </si>
  <si>
    <t>от всех отрав-й</t>
  </si>
  <si>
    <t>2 мес 2020г</t>
  </si>
  <si>
    <t>2021г к 2020г. абс.чис.  +, -,         показатели   в %</t>
  </si>
  <si>
    <t>2 мес 2019г</t>
  </si>
  <si>
    <t>2 мес 2018г</t>
  </si>
  <si>
    <t>2 мес 2017г</t>
  </si>
  <si>
    <t>Демографические показатели. Естественное  движение населения *</t>
  </si>
  <si>
    <t xml:space="preserve">                   Республики Алтай    за  2 месяца   2021 год</t>
  </si>
  <si>
    <t xml:space="preserve">Данные предварительные!   </t>
  </si>
  <si>
    <t>№ п/п</t>
  </si>
  <si>
    <t>Районы</t>
  </si>
  <si>
    <t>Населе- ние по естес-у при   росту  в феврале  2021</t>
  </si>
  <si>
    <t>Всего роди-лось живы-ми</t>
  </si>
  <si>
    <t xml:space="preserve">                   У М Е Р Л О </t>
  </si>
  <si>
    <t>Рожда-емо              сть на тыс. нас.</t>
  </si>
  <si>
    <t xml:space="preserve">Показатели смертности </t>
  </si>
  <si>
    <t>Естест-  вен             ный при       рост            на 1000 чел.</t>
  </si>
  <si>
    <r>
      <t xml:space="preserve">Населе    ние трудо   спо-  собного возраста на </t>
    </r>
    <r>
      <rPr>
        <b/>
        <u/>
        <sz val="9"/>
        <rFont val="Times New Roman Cyr"/>
        <family val="1"/>
        <charset val="204"/>
      </rPr>
      <t>01.01. 2020г</t>
    </r>
  </si>
  <si>
    <t>от 0 - 17 лет</t>
  </si>
  <si>
    <t>Детское  нас-е  на 01.01.  2020</t>
  </si>
  <si>
    <t>0-4 года</t>
  </si>
  <si>
    <t>Муж- чин</t>
  </si>
  <si>
    <t>Жен- щин</t>
  </si>
  <si>
    <t>До 1   года</t>
  </si>
  <si>
    <t>От 1г.    до 15 лет</t>
  </si>
  <si>
    <t xml:space="preserve">   Перинатал.</t>
  </si>
  <si>
    <t>От 16 до 55/60 лет.</t>
  </si>
  <si>
    <t>С 55/60 и выше</t>
  </si>
  <si>
    <t>Общая    на тыс. нас.</t>
  </si>
  <si>
    <t xml:space="preserve"> На тыс.       труд. возр. </t>
  </si>
  <si>
    <t>Мла-    ден-   чес-  кая</t>
  </si>
  <si>
    <t>Пери-  наталь-ная</t>
  </si>
  <si>
    <t>Мертво-рожда-         емо           сть</t>
  </si>
  <si>
    <t>Мате          рин-    ская смерт-   ность**</t>
  </si>
  <si>
    <t>От 15г.    до 18 лет</t>
  </si>
  <si>
    <t>От  0    до 18 лет</t>
  </si>
  <si>
    <r>
      <t xml:space="preserve">Показатель  на </t>
    </r>
    <r>
      <rPr>
        <b/>
        <u val="singleAccounting"/>
        <sz val="10"/>
        <rFont val="Arial"/>
        <family val="2"/>
        <charset val="204"/>
      </rPr>
      <t xml:space="preserve">10. 000 </t>
    </r>
    <r>
      <rPr>
        <b/>
        <u val="singleAccounting"/>
        <sz val="9"/>
        <rFont val="Arial"/>
        <family val="2"/>
        <charset val="204"/>
      </rPr>
      <t xml:space="preserve"> дет.  Нас.  </t>
    </r>
  </si>
  <si>
    <t>Прирост нас-я/2</t>
  </si>
  <si>
    <t xml:space="preserve">0-6 дней </t>
  </si>
  <si>
    <t>мерт.  рожд</t>
  </si>
  <si>
    <t>ОП</t>
  </si>
  <si>
    <t>Муж</t>
  </si>
  <si>
    <t>Жен</t>
  </si>
  <si>
    <t>Майминский</t>
  </si>
  <si>
    <t>Чойский</t>
  </si>
  <si>
    <t>Турочакский</t>
  </si>
  <si>
    <t>Шебалинский</t>
  </si>
  <si>
    <t>Онгудайский</t>
  </si>
  <si>
    <t>Улаганский</t>
  </si>
  <si>
    <t>Кош-Агачский</t>
  </si>
  <si>
    <t>Усть-Канский</t>
  </si>
  <si>
    <t>У-Коксинский</t>
  </si>
  <si>
    <t>Чемальский</t>
  </si>
  <si>
    <t>село</t>
  </si>
  <si>
    <t>Горно-Алтайск</t>
  </si>
  <si>
    <t>РА за февраль   2021г.</t>
  </si>
  <si>
    <t xml:space="preserve"> 2 мес   2020г.</t>
  </si>
  <si>
    <t>2021г к 2020г (абс. ч+,-, показатели в %)</t>
  </si>
  <si>
    <t xml:space="preserve"> 2 мес   2019г.</t>
  </si>
  <si>
    <t>2 мес  2018г.</t>
  </si>
  <si>
    <r>
      <rPr>
        <b/>
        <sz val="10"/>
        <rFont val="Arial"/>
        <family val="2"/>
        <charset val="204"/>
      </rPr>
      <t xml:space="preserve">Смертность   </t>
    </r>
    <r>
      <rPr>
        <b/>
        <u/>
        <sz val="10"/>
        <rFont val="Arial"/>
        <family val="2"/>
        <charset val="204"/>
      </rPr>
      <t xml:space="preserve">детская    на 10 000 детского населения                                                                                                                                            </t>
    </r>
    <r>
      <rPr>
        <u/>
        <sz val="10"/>
        <rFont val="Arial"/>
        <family val="2"/>
        <charset val="204"/>
      </rPr>
      <t xml:space="preserve"> </t>
    </r>
    <r>
      <rPr>
        <b/>
        <sz val="10"/>
        <rFont val="Arial"/>
        <family val="2"/>
        <charset val="204"/>
      </rPr>
      <t xml:space="preserve"> </t>
    </r>
  </si>
  <si>
    <t>0 - 14л</t>
  </si>
  <si>
    <t>15-17</t>
  </si>
  <si>
    <t>0-17л</t>
  </si>
  <si>
    <t>** материнская смертность на 100 тыс. родившихся живыми</t>
  </si>
  <si>
    <t xml:space="preserve">Смертность   детская   за 2 мес.  2021г  </t>
  </si>
  <si>
    <t>Население дет-е на нач-о 2020г</t>
  </si>
  <si>
    <t xml:space="preserve">Смертность   детская   за 2 мес. 2020г  </t>
  </si>
  <si>
    <r>
      <t>Структура смертности  населения по классам болезни за</t>
    </r>
    <r>
      <rPr>
        <b/>
        <sz val="22"/>
        <rFont val="Times New Roman Cyr"/>
        <family val="1"/>
        <charset val="204"/>
      </rPr>
      <t xml:space="preserve">   2 мес  </t>
    </r>
    <r>
      <rPr>
        <b/>
        <sz val="18"/>
        <rFont val="Times New Roman Cyr"/>
        <family val="1"/>
        <charset val="204"/>
      </rPr>
      <t>2021г.</t>
    </r>
  </si>
  <si>
    <t>Данные предварительные!</t>
  </si>
  <si>
    <t xml:space="preserve">№ </t>
  </si>
  <si>
    <t>Территория</t>
  </si>
  <si>
    <r>
      <t xml:space="preserve">Население  по  естествен-у   приросту   за </t>
    </r>
    <r>
      <rPr>
        <b/>
        <u/>
        <sz val="12"/>
        <rFont val="Times New Roman Cyr"/>
        <charset val="204"/>
      </rPr>
      <t xml:space="preserve"> 2 месяца </t>
    </r>
    <r>
      <rPr>
        <b/>
        <sz val="12"/>
        <rFont val="Times New Roman Cyr"/>
        <family val="1"/>
        <charset val="204"/>
      </rPr>
      <t xml:space="preserve"> 2021г</t>
    </r>
  </si>
  <si>
    <t>Умерло всего</t>
  </si>
  <si>
    <t>Инфекционные и паразитарные болезни</t>
  </si>
  <si>
    <t>Новообразования</t>
  </si>
  <si>
    <t>Крови и кроветворных органов</t>
  </si>
  <si>
    <t>Болезни эндокринной системы и рас-ва питания</t>
  </si>
  <si>
    <t>Психические расстройства и расстройства повед.</t>
  </si>
  <si>
    <t>Болезни нервной системы</t>
  </si>
  <si>
    <t>Болезни системы кровообращения</t>
  </si>
  <si>
    <t>Болезни органов дыхания</t>
  </si>
  <si>
    <t>Болезни органов пищеварения</t>
  </si>
  <si>
    <t>Болезни кожи и подкожной клетчатки</t>
  </si>
  <si>
    <t>Болезни костно-мышечной системы</t>
  </si>
  <si>
    <t>Болезни моче-половой системы</t>
  </si>
  <si>
    <t>Беременность,роды и послеродовой период</t>
  </si>
  <si>
    <t>Состояния возникающие в перинатальном периоде</t>
  </si>
  <si>
    <t>Врожд. аномалии деформации хромосом нарушен.</t>
  </si>
  <si>
    <t>Симптомы признаки и отклонения от нормы</t>
  </si>
  <si>
    <t xml:space="preserve">Травмы, отравления и другие последствия </t>
  </si>
  <si>
    <t>COVID-19</t>
  </si>
  <si>
    <t>Туберкулез</t>
  </si>
  <si>
    <t>Внешние причины заболеваемости и смертности</t>
  </si>
  <si>
    <t>A00-B99</t>
  </si>
  <si>
    <t>C00-D48</t>
  </si>
  <si>
    <t>D50-D89</t>
  </si>
  <si>
    <t>E00-E90</t>
  </si>
  <si>
    <t>F01-F99</t>
  </si>
  <si>
    <t>G00-G99</t>
  </si>
  <si>
    <t>I00-I99</t>
  </si>
  <si>
    <t>J00-J98</t>
  </si>
  <si>
    <t>K00-K92</t>
  </si>
  <si>
    <t>L00-L98</t>
  </si>
  <si>
    <t>M00-M99</t>
  </si>
  <si>
    <t>N00-N99</t>
  </si>
  <si>
    <t>O00-O99</t>
  </si>
  <si>
    <t>P00-P99</t>
  </si>
  <si>
    <t>Q00-Q99</t>
  </si>
  <si>
    <t>R00-R99</t>
  </si>
  <si>
    <t>S00-T98</t>
  </si>
  <si>
    <t>U07,1</t>
  </si>
  <si>
    <t>A15-А19.9</t>
  </si>
  <si>
    <t>V50-V59</t>
  </si>
  <si>
    <t>*</t>
  </si>
  <si>
    <t>г. Горно-Алтайск</t>
  </si>
  <si>
    <t>РА за 2 мес.  2021г (абс.чис.)</t>
  </si>
  <si>
    <t>Удельный вес от общей смертности</t>
  </si>
  <si>
    <r>
      <rPr>
        <sz val="10"/>
        <rFont val="Arial Cyr"/>
        <charset val="204"/>
      </rPr>
      <t>66,7%</t>
    </r>
    <r>
      <rPr>
        <sz val="8"/>
        <rFont val="Arial Cyr"/>
        <family val="2"/>
        <charset val="204"/>
      </rPr>
      <t xml:space="preserve"> от всех инф-х бол</t>
    </r>
  </si>
  <si>
    <r>
      <t xml:space="preserve">Пок-ли смерт.на 100 тыс.нас.  РА  за 2 мес. </t>
    </r>
    <r>
      <rPr>
        <b/>
        <sz val="16"/>
        <rFont val="Times New Roman Cyr"/>
        <family val="1"/>
        <charset val="204"/>
      </rPr>
      <t>2021г</t>
    </r>
  </si>
  <si>
    <t xml:space="preserve">          за 2 мес. 2020г</t>
  </si>
  <si>
    <t>2021г  к   2020г в %</t>
  </si>
  <si>
    <t>увел в 4 раза</t>
  </si>
  <si>
    <t xml:space="preserve"> за 2 мес.  2020г (абс.чис.)</t>
  </si>
  <si>
    <t xml:space="preserve">          за 2 мес. 2019г</t>
  </si>
  <si>
    <r>
      <t xml:space="preserve">           2 мес. </t>
    </r>
    <r>
      <rPr>
        <u/>
        <sz val="11"/>
        <rFont val="Times New Roman Cyr"/>
        <charset val="204"/>
      </rPr>
      <t>2018г</t>
    </r>
  </si>
  <si>
    <t>Пок-ли смерт.на 100 тыс.нас.  РА   за 2 мес. 2021г</t>
  </si>
  <si>
    <r>
      <t xml:space="preserve">Структура смертности </t>
    </r>
    <r>
      <rPr>
        <b/>
        <i/>
        <u/>
        <sz val="18"/>
        <rFont val="Times New Roman Cyr"/>
        <family val="1"/>
        <charset val="204"/>
      </rPr>
      <t xml:space="preserve">трудоспособного </t>
    </r>
    <r>
      <rPr>
        <b/>
        <sz val="18"/>
        <rFont val="Times New Roman Cyr"/>
        <family val="1"/>
        <charset val="204"/>
      </rPr>
      <t xml:space="preserve"> населения по классам болезни за</t>
    </r>
    <r>
      <rPr>
        <b/>
        <sz val="22"/>
        <rFont val="Times New Roman Cyr"/>
        <family val="1"/>
        <charset val="204"/>
      </rPr>
      <t xml:space="preserve">  2 мес.  </t>
    </r>
    <r>
      <rPr>
        <b/>
        <sz val="18"/>
        <rFont val="Times New Roman Cyr"/>
        <family val="1"/>
        <charset val="204"/>
      </rPr>
      <t>2021 г.</t>
    </r>
  </si>
  <si>
    <t>(на 100 тыс. население трудоспособного возраста)</t>
  </si>
  <si>
    <t>Трудоспособное население на 01.01.2020г</t>
  </si>
  <si>
    <t>**</t>
  </si>
  <si>
    <t>Республика</t>
  </si>
  <si>
    <t>за 2 мес. 2021г (100 тыс.трудосп. нас.)</t>
  </si>
  <si>
    <t xml:space="preserve">за 2 мес. 2021г (100 тыс.трудосп.нас.) </t>
  </si>
  <si>
    <t xml:space="preserve">за 2 мес. 2020г </t>
  </si>
  <si>
    <t>Динамика:  2021г к 2020г                     в %</t>
  </si>
  <si>
    <t>увел в 3 раза</t>
  </si>
  <si>
    <r>
      <t xml:space="preserve">Смертность </t>
    </r>
    <r>
      <rPr>
        <b/>
        <i/>
        <u/>
        <sz val="16"/>
        <color rgb="FF000000"/>
        <rFont val="Arial Cyr"/>
        <charset val="204"/>
      </rPr>
      <t xml:space="preserve"> всего </t>
    </r>
    <r>
      <rPr>
        <b/>
        <sz val="16"/>
        <color rgb="FF000000"/>
        <rFont val="Arial Cyr1"/>
        <charset val="204"/>
      </rPr>
      <t xml:space="preserve"> населения от травм, отравлений и несчастных случаев    за  2  месяцев  2021  года                                  </t>
    </r>
  </si>
  <si>
    <t>Нас-е по естес-у приросту  в 2021 г</t>
  </si>
  <si>
    <t>Всего травм отравлений</t>
  </si>
  <si>
    <t>Утопление</t>
  </si>
  <si>
    <t>Самоубий  ство</t>
  </si>
  <si>
    <t>Падения с одного уровня на другое</t>
  </si>
  <si>
    <t>отравление</t>
  </si>
  <si>
    <t>случ-е этил спир-м  X45, X46</t>
  </si>
  <si>
    <t xml:space="preserve"> окись углеро X47</t>
  </si>
  <si>
    <t>слу-е неуст вещ-о X49</t>
  </si>
  <si>
    <t xml:space="preserve"> с     неоп-и намер-и Y17</t>
  </si>
  <si>
    <t>воз-е низкой    тем-ы    X31</t>
  </si>
  <si>
    <t xml:space="preserve"> случ-й неут-й  Y33</t>
  </si>
  <si>
    <t>падение  неут-е  W19</t>
  </si>
  <si>
    <t>заг-е пищи   W79, W78</t>
  </si>
  <si>
    <t>удар пад-м пред-м  W20</t>
  </si>
  <si>
    <t>возд-е пара и гор-о испар-й X13</t>
  </si>
  <si>
    <t>ИТОГО</t>
  </si>
  <si>
    <t>РА - Всего за 2  мес  2021</t>
  </si>
  <si>
    <t>100%-от всех травм</t>
  </si>
  <si>
    <t>61,5% -от всех отравлений</t>
  </si>
  <si>
    <t>РА -  за 2  мес  2020</t>
  </si>
  <si>
    <t>2021г к 2020г. абс.чис.  +, -,             показ-и  в %</t>
  </si>
  <si>
    <t>случ-е этил спир-м  X45</t>
  </si>
  <si>
    <t xml:space="preserve">проч слу-е отр-я </t>
  </si>
  <si>
    <t>прочие отр-я с неоп    нам-я  №289</t>
  </si>
  <si>
    <t>возд огн, дым</t>
  </si>
  <si>
    <t>военн дей-я</t>
  </si>
  <si>
    <t>проч пореж-я с неопр нам-и</t>
  </si>
  <si>
    <t>случ УДУШ-Е</t>
  </si>
  <si>
    <t>утоп</t>
  </si>
  <si>
    <t>проч несч сл</t>
  </si>
  <si>
    <t>РА -  за 2  мес  2019</t>
  </si>
  <si>
    <t>за  2 мес 2018</t>
  </si>
  <si>
    <t>за  2 мес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</si>
</sst>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quot;.&quot;yy"/>
    <numFmt numFmtId="165" formatCode="0.0"/>
    <numFmt numFmtId="166" formatCode="0.0%"/>
    <numFmt numFmtId="167" formatCode="_-* #,##0.00_р_._-;\-* #,##0.00_р_._-;_-* &quot;-&quot;??_р_._-;_-@_-"/>
    <numFmt numFmtId="168" formatCode="#.0"/>
    <numFmt numFmtId="169" formatCode="#"/>
  </numFmts>
  <fonts count="87">
    <font>
      <sz val="11"/>
      <color rgb="FF000000"/>
      <name val="Arial Cyr"/>
      <charset val="204"/>
    </font>
    <font>
      <sz val="11"/>
      <color theme="1"/>
      <name val="Calibri"/>
      <family val="2"/>
      <charset val="204"/>
      <scheme val="minor"/>
    </font>
    <font>
      <sz val="10"/>
      <color rgb="FF000000"/>
      <name val="Arial Cyr"/>
      <charset val="204"/>
    </font>
    <font>
      <b/>
      <sz val="16"/>
      <color rgb="FF000000"/>
      <name val="Arial Cyr1"/>
      <charset val="204"/>
    </font>
    <font>
      <b/>
      <u/>
      <sz val="16"/>
      <color rgb="FF800000"/>
      <name val="Arial Cyr"/>
      <charset val="204"/>
    </font>
    <font>
      <b/>
      <sz val="11"/>
      <color rgb="FF000000"/>
      <name val="Arial Cyr1"/>
      <charset val="204"/>
    </font>
    <font>
      <b/>
      <sz val="10"/>
      <color rgb="FF000000"/>
      <name val="Arial Cyr1"/>
      <charset val="204"/>
    </font>
    <font>
      <b/>
      <sz val="9"/>
      <color rgb="FF000000"/>
      <name val="Arial Cyr1"/>
      <charset val="204"/>
    </font>
    <font>
      <b/>
      <sz val="10"/>
      <color rgb="FF000000"/>
      <name val="Arial Cyr"/>
      <charset val="204"/>
    </font>
    <font>
      <b/>
      <sz val="8"/>
      <color rgb="FF000000"/>
      <name val="Arial Cyr"/>
      <charset val="204"/>
    </font>
    <font>
      <sz val="12"/>
      <color rgb="FF000000"/>
      <name val="Times New Roman"/>
      <family val="1"/>
      <charset val="204"/>
    </font>
    <font>
      <sz val="11"/>
      <color rgb="FF000000"/>
      <name val="Arial Cyr"/>
      <charset val="204"/>
    </font>
    <font>
      <b/>
      <sz val="10"/>
      <name val="Arial Cyr"/>
      <family val="2"/>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b/>
      <sz val="12"/>
      <color rgb="FF000000"/>
      <name val="Times New Roman"/>
      <family val="1"/>
      <charset val="204"/>
    </font>
    <font>
      <b/>
      <sz val="12"/>
      <name val="Times New Roman Cyr"/>
      <family val="1"/>
      <charset val="204"/>
    </font>
    <font>
      <b/>
      <u/>
      <sz val="12"/>
      <color rgb="FF000000"/>
      <name val="Times New Roman"/>
      <family val="1"/>
      <charset val="204"/>
    </font>
    <font>
      <b/>
      <sz val="9"/>
      <color rgb="FF000000"/>
      <name val="Times New Roman"/>
      <family val="1"/>
      <charset val="204"/>
    </font>
    <font>
      <b/>
      <sz val="10"/>
      <color rgb="FF000000"/>
      <name val="Times New Roman"/>
      <family val="1"/>
      <charset val="204"/>
    </font>
    <font>
      <sz val="10"/>
      <name val="Arial"/>
      <family val="2"/>
      <charset val="204"/>
    </font>
    <font>
      <b/>
      <sz val="18"/>
      <name val="Times New Roman Cyr"/>
      <family val="1"/>
      <charset val="204"/>
    </font>
    <font>
      <b/>
      <sz val="11"/>
      <name val="Times New Roman Cyr"/>
      <family val="1"/>
      <charset val="204"/>
    </font>
    <font>
      <b/>
      <sz val="9"/>
      <name val="Times New Roman Cyr"/>
      <family val="1"/>
      <charset val="204"/>
    </font>
    <font>
      <b/>
      <u/>
      <sz val="9"/>
      <name val="Times New Roman Cyr"/>
      <family val="1"/>
      <charset val="204"/>
    </font>
    <font>
      <b/>
      <sz val="12"/>
      <name val="Arial"/>
      <family val="2"/>
      <charset val="204"/>
    </font>
    <font>
      <b/>
      <sz val="10"/>
      <name val="Arial"/>
      <family val="2"/>
      <charset val="204"/>
    </font>
    <font>
      <sz val="10"/>
      <name val="Arial Cyr"/>
      <charset val="204"/>
    </font>
    <font>
      <b/>
      <u val="singleAccounting"/>
      <sz val="11"/>
      <name val="Arial"/>
      <family val="2"/>
      <charset val="204"/>
    </font>
    <font>
      <b/>
      <sz val="10"/>
      <name val="Times New Roman Cyr"/>
      <family val="1"/>
      <charset val="204"/>
    </font>
    <font>
      <b/>
      <u val="singleAccounting"/>
      <sz val="9"/>
      <name val="Arial"/>
      <family val="2"/>
      <charset val="204"/>
    </font>
    <font>
      <b/>
      <u val="singleAccounting"/>
      <sz val="10"/>
      <name val="Arial"/>
      <family val="2"/>
      <charset val="204"/>
    </font>
    <font>
      <b/>
      <sz val="11"/>
      <name val="Arial Cyr"/>
      <family val="2"/>
      <charset val="204"/>
    </font>
    <font>
      <b/>
      <sz val="10"/>
      <name val="Times New Roman"/>
      <family val="1"/>
      <charset val="204"/>
    </font>
    <font>
      <sz val="12"/>
      <name val="Arial"/>
      <family val="2"/>
      <charset val="204"/>
    </font>
    <font>
      <sz val="10"/>
      <name val="Times New Roman"/>
      <family val="1"/>
      <charset val="204"/>
    </font>
    <font>
      <sz val="12"/>
      <name val="Times New Roman Cyr"/>
      <family val="1"/>
      <charset val="204"/>
    </font>
    <font>
      <sz val="11"/>
      <name val="Arial Cyr"/>
      <family val="2"/>
      <charset val="204"/>
    </font>
    <font>
      <sz val="10"/>
      <name val="Times New Roman Cyr"/>
      <family val="1"/>
      <charset val="204"/>
    </font>
    <font>
      <b/>
      <sz val="12"/>
      <name val="Arial Cyr"/>
      <family val="2"/>
      <charset val="204"/>
    </font>
    <font>
      <b/>
      <u/>
      <sz val="10"/>
      <name val="Arial"/>
      <family val="2"/>
      <charset val="204"/>
    </font>
    <font>
      <u/>
      <sz val="10"/>
      <name val="Arial"/>
      <family val="2"/>
      <charset val="204"/>
    </font>
    <font>
      <b/>
      <u/>
      <sz val="11"/>
      <name val="Arial"/>
      <family val="2"/>
      <charset val="204"/>
    </font>
    <font>
      <u/>
      <sz val="11"/>
      <name val="Arial"/>
      <family val="2"/>
      <charset val="204"/>
    </font>
    <font>
      <b/>
      <sz val="11"/>
      <name val="Arial"/>
      <family val="2"/>
      <charset val="204"/>
    </font>
    <font>
      <sz val="11"/>
      <name val="Arial"/>
      <family val="2"/>
      <charset val="204"/>
    </font>
    <font>
      <sz val="10"/>
      <name val="Arial Cyr"/>
      <family val="2"/>
      <charset val="204"/>
    </font>
    <font>
      <b/>
      <sz val="22"/>
      <name val="Times New Roman Cyr"/>
      <family val="1"/>
      <charset val="204"/>
    </font>
    <font>
      <b/>
      <sz val="16"/>
      <name val="Times New Roman Cyr"/>
      <family val="1"/>
      <charset val="204"/>
    </font>
    <font>
      <b/>
      <u/>
      <sz val="12"/>
      <name val="Times New Roman Cyr"/>
      <charset val="204"/>
    </font>
    <font>
      <b/>
      <sz val="10"/>
      <name val="Arial Cyr"/>
      <charset val="204"/>
    </font>
    <font>
      <b/>
      <sz val="11"/>
      <color rgb="FF000000"/>
      <name val="Arial Cyr"/>
      <charset val="204"/>
    </font>
    <font>
      <b/>
      <sz val="12"/>
      <name val="Times New Roman Cyr"/>
      <charset val="204"/>
    </font>
    <font>
      <sz val="8"/>
      <name val="Arial Cyr"/>
      <charset val="204"/>
    </font>
    <font>
      <sz val="8"/>
      <name val="Arial Cyr"/>
      <family val="2"/>
      <charset val="204"/>
    </font>
    <font>
      <sz val="10"/>
      <name val="Times New Roman Cyr"/>
      <charset val="204"/>
    </font>
    <font>
      <sz val="11"/>
      <name val="Times New Roman Cyr"/>
      <family val="1"/>
      <charset val="204"/>
    </font>
    <font>
      <sz val="10"/>
      <color rgb="FFFF0000"/>
      <name val="Times New Roman Cyr"/>
      <charset val="204"/>
    </font>
    <font>
      <b/>
      <sz val="12"/>
      <color rgb="FFFF0000"/>
      <name val="Times New Roman Cyr"/>
      <family val="1"/>
      <charset val="204"/>
    </font>
    <font>
      <b/>
      <sz val="10"/>
      <color rgb="FFFF0000"/>
      <name val="Arial Cyr"/>
      <family val="2"/>
      <charset val="204"/>
    </font>
    <font>
      <b/>
      <sz val="9"/>
      <name val="Arial Cyr"/>
      <family val="2"/>
      <charset val="204"/>
    </font>
    <font>
      <b/>
      <sz val="10"/>
      <name val="Times New Roman Cyr"/>
      <charset val="204"/>
    </font>
    <font>
      <sz val="12"/>
      <name val="Times New Roman Cyr"/>
      <charset val="204"/>
    </font>
    <font>
      <sz val="12"/>
      <name val="Arial Cyr"/>
      <family val="2"/>
      <charset val="204"/>
    </font>
    <font>
      <sz val="11"/>
      <name val="Times New Roman Cyr"/>
      <charset val="204"/>
    </font>
    <font>
      <u/>
      <sz val="11"/>
      <name val="Times New Roman Cyr"/>
      <charset val="204"/>
    </font>
    <font>
      <b/>
      <sz val="12"/>
      <name val="Arial Cyr"/>
      <charset val="204"/>
    </font>
    <font>
      <b/>
      <sz val="12"/>
      <color rgb="FFFF0000"/>
      <name val="Times New Roman Cyr"/>
      <charset val="204"/>
    </font>
    <font>
      <b/>
      <u/>
      <sz val="12"/>
      <name val="Times New Roman Cyr"/>
      <family val="1"/>
      <charset val="204"/>
    </font>
    <font>
      <sz val="12"/>
      <color rgb="FFFF0000"/>
      <name val="Times New Roman Cyr"/>
      <family val="1"/>
      <charset val="204"/>
    </font>
    <font>
      <sz val="10"/>
      <color rgb="FFFF0000"/>
      <name val="Arial Cyr"/>
      <family val="2"/>
      <charset val="204"/>
    </font>
    <font>
      <b/>
      <sz val="11"/>
      <name val="Times New Roman Cyr"/>
      <charset val="204"/>
    </font>
    <font>
      <sz val="11"/>
      <name val="Arial Cyr"/>
      <charset val="204"/>
    </font>
    <font>
      <sz val="9"/>
      <name val="Arial Cyr"/>
      <charset val="204"/>
    </font>
    <font>
      <b/>
      <i/>
      <u/>
      <sz val="18"/>
      <name val="Times New Roman Cyr"/>
      <family val="1"/>
      <charset val="204"/>
    </font>
    <font>
      <b/>
      <sz val="12"/>
      <name val="Times New Roman"/>
      <family val="1"/>
      <charset val="204"/>
    </font>
    <font>
      <sz val="11"/>
      <name val="Times New Roman"/>
      <family val="1"/>
      <charset val="204"/>
    </font>
    <font>
      <b/>
      <i/>
      <u/>
      <sz val="16"/>
      <color rgb="FF000000"/>
      <name val="Arial Cyr"/>
      <charset val="204"/>
    </font>
    <font>
      <sz val="8"/>
      <color rgb="FF000000"/>
      <name val="Arial Cyr"/>
      <charset val="204"/>
    </font>
    <font>
      <b/>
      <sz val="12"/>
      <color rgb="FF000000"/>
      <name val="Times New Roman Cyr"/>
      <charset val="204"/>
    </font>
    <font>
      <b/>
      <sz val="9"/>
      <color rgb="FF000000"/>
      <name val="Times New Roman Cyr"/>
      <charset val="204"/>
    </font>
    <font>
      <b/>
      <sz val="9"/>
      <color rgb="FF000000"/>
      <name val="Arial Cyr"/>
      <charset val="204"/>
    </font>
    <font>
      <u/>
      <sz val="12"/>
      <color rgb="FF000000"/>
      <name val="Times New Roman"/>
      <family val="1"/>
      <charset val="204"/>
    </font>
    <font>
      <sz val="9"/>
      <color rgb="FF000000"/>
      <name val="Arial Cyr"/>
      <charset val="204"/>
    </font>
    <font>
      <u/>
      <sz val="12"/>
      <color rgb="FF000000"/>
      <name val="Arial Cyr"/>
      <charset val="204"/>
    </font>
    <font>
      <sz val="11"/>
      <color rgb="FF000000"/>
      <name val="Arial Cyr1"/>
      <charset val="204"/>
    </font>
  </fonts>
  <fills count="21">
    <fill>
      <patternFill patternType="none"/>
    </fill>
    <fill>
      <patternFill patternType="gray125"/>
    </fill>
    <fill>
      <patternFill patternType="solid">
        <fgColor rgb="FFFFFFFF"/>
        <bgColor rgb="FFFFFFFF"/>
      </patternFill>
    </fill>
    <fill>
      <patternFill patternType="solid">
        <fgColor rgb="FFCCFFFF"/>
        <bgColor rgb="FFCCFFFF"/>
      </patternFill>
    </fill>
    <fill>
      <patternFill patternType="solid">
        <fgColor rgb="FFFFFF00"/>
        <bgColor rgb="FFFFFF00"/>
      </patternFill>
    </fill>
    <fill>
      <patternFill patternType="solid">
        <fgColor rgb="FFFFFF00"/>
        <bgColor indexed="26"/>
      </patternFill>
    </fill>
    <fill>
      <patternFill patternType="solid">
        <fgColor indexed="9"/>
        <bgColor indexed="26"/>
      </patternFill>
    </fill>
    <fill>
      <patternFill patternType="solid">
        <fgColor rgb="FFC5D9F1"/>
        <bgColor rgb="FFC5D9F1"/>
      </patternFill>
    </fill>
    <fill>
      <patternFill patternType="solid">
        <fgColor rgb="FFFFFF00"/>
        <bgColor indexed="34"/>
      </patternFill>
    </fill>
    <fill>
      <patternFill patternType="solid">
        <fgColor indexed="13"/>
        <bgColor indexed="34"/>
      </patternFill>
    </fill>
    <fill>
      <patternFill patternType="solid">
        <fgColor indexed="43"/>
        <bgColor indexed="26"/>
      </patternFill>
    </fill>
    <fill>
      <patternFill patternType="solid">
        <fgColor indexed="27"/>
        <bgColor indexed="41"/>
      </patternFill>
    </fill>
    <fill>
      <patternFill patternType="solid">
        <fgColor indexed="44"/>
        <bgColor indexed="31"/>
      </patternFill>
    </fill>
    <fill>
      <patternFill patternType="solid">
        <fgColor theme="4" tint="0.79998168889431442"/>
        <bgColor indexed="26"/>
      </patternFill>
    </fill>
    <fill>
      <patternFill patternType="solid">
        <fgColor theme="4" tint="0.79998168889431442"/>
        <bgColor indexed="34"/>
      </patternFill>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66"/>
        <bgColor indexed="26"/>
      </patternFill>
    </fill>
    <fill>
      <patternFill patternType="solid">
        <fgColor indexed="22"/>
        <bgColor indexed="31"/>
      </patternFill>
    </fill>
    <fill>
      <patternFill patternType="solid">
        <fgColor theme="3" tint="0.79998168889431442"/>
        <bgColor indexed="34"/>
      </patternFill>
    </fill>
  </fills>
  <borders count="9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medium">
        <color indexed="8"/>
      </left>
      <right style="medium">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medium">
        <color indexed="8"/>
      </left>
      <right/>
      <top style="medium">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diagonal/>
    </border>
    <border>
      <left/>
      <right/>
      <top style="thin">
        <color indexed="8"/>
      </top>
      <bottom style="thin">
        <color indexed="8"/>
      </bottom>
      <diagonal/>
    </border>
    <border>
      <left/>
      <right/>
      <top style="thin">
        <color indexed="8"/>
      </top>
      <bottom/>
      <diagonal/>
    </border>
    <border>
      <left/>
      <right/>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64"/>
      </right>
      <top style="thin">
        <color indexed="8"/>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style="thin">
        <color indexed="8"/>
      </top>
      <bottom style="thin">
        <color indexed="8"/>
      </bottom>
      <diagonal/>
    </border>
    <border>
      <left/>
      <right style="thin">
        <color indexed="64"/>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bottom/>
      <diagonal/>
    </border>
    <border>
      <left style="medium">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bottom/>
      <diagonal/>
    </border>
    <border>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diagonal/>
    </border>
    <border>
      <left/>
      <right style="medium">
        <color rgb="FF000000"/>
      </right>
      <top style="medium">
        <color rgb="FF000000"/>
      </top>
      <bottom style="medium">
        <color rgb="FF000000"/>
      </bottom>
      <diagonal/>
    </border>
  </borders>
  <cellStyleXfs count="11">
    <xf numFmtId="0" fontId="0" fillId="0" borderId="0"/>
    <xf numFmtId="0" fontId="2" fillId="0" borderId="0" applyNumberFormat="0" applyBorder="0" applyProtection="0"/>
    <xf numFmtId="0" fontId="21" fillId="0" borderId="0"/>
    <xf numFmtId="0" fontId="1" fillId="0" borderId="0"/>
    <xf numFmtId="167" fontId="28" fillId="0" borderId="0" applyFont="0" applyFill="0" applyBorder="0" applyAlignment="0" applyProtection="0"/>
    <xf numFmtId="0" fontId="28" fillId="0" borderId="0"/>
    <xf numFmtId="9" fontId="21" fillId="0" borderId="0" applyFill="0" applyBorder="0" applyAlignment="0" applyProtection="0"/>
    <xf numFmtId="0" fontId="47" fillId="0" borderId="0"/>
    <xf numFmtId="9" fontId="47" fillId="0" borderId="0" applyFill="0" applyBorder="0" applyAlignment="0" applyProtection="0"/>
    <xf numFmtId="0" fontId="47" fillId="0" borderId="0"/>
    <xf numFmtId="9" fontId="11" fillId="0" borderId="0" applyFont="0" applyFill="0" applyBorder="0" applyAlignment="0" applyProtection="0"/>
  </cellStyleXfs>
  <cellXfs count="531">
    <xf numFmtId="0" fontId="0" fillId="0" borderId="0" xfId="0"/>
    <xf numFmtId="0" fontId="2" fillId="0" borderId="0" xfId="1" applyFont="1" applyFill="1" applyAlignment="1"/>
    <xf numFmtId="164" fontId="2" fillId="0" borderId="0" xfId="1" applyNumberFormat="1" applyFont="1" applyFill="1" applyAlignment="1"/>
    <xf numFmtId="0" fontId="8" fillId="2" borderId="2" xfId="1" applyFont="1" applyFill="1" applyBorder="1" applyAlignment="1">
      <alignment horizontal="center" vertical="center"/>
    </xf>
    <xf numFmtId="0" fontId="9" fillId="0" borderId="2" xfId="1" applyFont="1" applyFill="1" applyBorder="1" applyAlignment="1">
      <alignment horizontal="center" vertical="center" wrapText="1"/>
    </xf>
    <xf numFmtId="0" fontId="10" fillId="0" borderId="3" xfId="1" applyFont="1" applyFill="1" applyBorder="1" applyAlignment="1">
      <alignment vertical="center"/>
    </xf>
    <xf numFmtId="0" fontId="12" fillId="0" borderId="4" xfId="0" applyFont="1" applyBorder="1" applyAlignment="1">
      <alignment horizontal="center" vertical="center"/>
    </xf>
    <xf numFmtId="0" fontId="13" fillId="2" borderId="3" xfId="1" applyFont="1" applyFill="1" applyBorder="1" applyAlignment="1">
      <alignment horizontal="center" vertical="center"/>
    </xf>
    <xf numFmtId="165" fontId="14" fillId="3" borderId="3" xfId="1" applyNumberFormat="1" applyFont="1" applyFill="1" applyBorder="1" applyAlignment="1">
      <alignment horizontal="center" vertical="center"/>
    </xf>
    <xf numFmtId="0" fontId="15" fillId="0" borderId="0" xfId="1" applyFont="1" applyFill="1" applyAlignment="1"/>
    <xf numFmtId="0" fontId="10" fillId="0" borderId="2" xfId="1" applyFont="1" applyFill="1" applyBorder="1" applyAlignment="1">
      <alignment vertical="center"/>
    </xf>
    <xf numFmtId="0" fontId="16" fillId="4" borderId="2" xfId="1" applyFont="1" applyFill="1" applyBorder="1" applyAlignment="1">
      <alignment vertical="center"/>
    </xf>
    <xf numFmtId="0" fontId="17" fillId="5" borderId="5" xfId="0" applyFont="1" applyFill="1" applyBorder="1" applyAlignment="1" applyProtection="1">
      <alignment horizontal="center" vertical="center"/>
    </xf>
    <xf numFmtId="0" fontId="14" fillId="4" borderId="2" xfId="1" applyFont="1" applyFill="1" applyBorder="1" applyAlignment="1">
      <alignment horizontal="center" vertical="center"/>
    </xf>
    <xf numFmtId="0" fontId="10" fillId="0" borderId="6" xfId="1" applyFont="1" applyFill="1" applyBorder="1" applyAlignment="1">
      <alignment vertical="center"/>
    </xf>
    <xf numFmtId="0" fontId="12" fillId="6" borderId="4" xfId="0" applyFont="1" applyFill="1" applyBorder="1" applyAlignment="1">
      <alignment horizontal="center" vertical="center"/>
    </xf>
    <xf numFmtId="0" fontId="18" fillId="4" borderId="2" xfId="1" applyFont="1" applyFill="1" applyBorder="1" applyAlignment="1">
      <alignment horizontal="center" vertical="center"/>
    </xf>
    <xf numFmtId="0" fontId="17" fillId="5" borderId="7" xfId="0" applyFont="1" applyFill="1" applyBorder="1" applyAlignment="1" applyProtection="1">
      <alignment horizontal="center" vertical="center"/>
    </xf>
    <xf numFmtId="0" fontId="14" fillId="4" borderId="8" xfId="0" applyFont="1" applyFill="1" applyBorder="1" applyAlignment="1">
      <alignment horizontal="center" vertical="center"/>
    </xf>
    <xf numFmtId="9" fontId="19" fillId="0" borderId="2" xfId="0" applyNumberFormat="1" applyFont="1" applyFill="1" applyBorder="1" applyAlignment="1" applyProtection="1">
      <alignment horizontal="center" vertical="center"/>
    </xf>
    <xf numFmtId="166" fontId="16" fillId="2" borderId="2" xfId="0" applyNumberFormat="1" applyFont="1" applyFill="1" applyBorder="1" applyAlignment="1" applyProtection="1">
      <alignment horizontal="center" vertical="center"/>
    </xf>
    <xf numFmtId="166" fontId="19" fillId="2" borderId="8" xfId="0" applyNumberFormat="1" applyFont="1" applyFill="1" applyBorder="1" applyAlignment="1" applyProtection="1">
      <alignment horizontal="center" vertical="center"/>
    </xf>
    <xf numFmtId="0" fontId="15" fillId="0" borderId="9" xfId="1" applyFont="1" applyFill="1" applyBorder="1" applyAlignment="1"/>
    <xf numFmtId="166" fontId="19" fillId="2" borderId="10" xfId="0" applyNumberFormat="1" applyFont="1" applyFill="1" applyBorder="1" applyAlignment="1" applyProtection="1">
      <alignment horizontal="center" vertical="center"/>
    </xf>
    <xf numFmtId="166" fontId="19" fillId="2" borderId="11" xfId="0" applyNumberFormat="1" applyFont="1" applyFill="1" applyBorder="1" applyAlignment="1" applyProtection="1">
      <alignment horizontal="center" vertical="center" wrapText="1"/>
    </xf>
    <xf numFmtId="166" fontId="19" fillId="2" borderId="2" xfId="0" applyNumberFormat="1" applyFont="1" applyFill="1" applyBorder="1" applyAlignment="1" applyProtection="1">
      <alignment horizontal="center" vertical="center"/>
    </xf>
    <xf numFmtId="165" fontId="19" fillId="0" borderId="2" xfId="1" applyNumberFormat="1" applyFont="1" applyFill="1" applyBorder="1" applyAlignment="1">
      <alignment horizontal="center" vertical="center"/>
    </xf>
    <xf numFmtId="165" fontId="19" fillId="0" borderId="8" xfId="1" applyNumberFormat="1" applyFont="1" applyFill="1" applyBorder="1" applyAlignment="1">
      <alignment horizontal="center" vertical="center"/>
    </xf>
    <xf numFmtId="165" fontId="19" fillId="0" borderId="11" xfId="1" applyNumberFormat="1" applyFont="1" applyFill="1" applyBorder="1" applyAlignment="1">
      <alignment horizontal="center" vertical="center" wrapText="1"/>
    </xf>
    <xf numFmtId="166" fontId="19" fillId="2" borderId="12" xfId="0" applyNumberFormat="1" applyFont="1" applyFill="1" applyBorder="1" applyAlignment="1" applyProtection="1">
      <alignment horizontal="center" vertical="center"/>
    </xf>
    <xf numFmtId="0" fontId="13" fillId="0" borderId="8" xfId="0" applyFont="1" applyFill="1" applyBorder="1" applyAlignment="1">
      <alignment horizontal="center" vertical="center"/>
    </xf>
    <xf numFmtId="165" fontId="13" fillId="0" borderId="3" xfId="1" applyNumberFormat="1" applyFont="1" applyFill="1" applyBorder="1" applyAlignment="1">
      <alignment horizontal="center" vertical="center"/>
    </xf>
    <xf numFmtId="165" fontId="13" fillId="0" borderId="13" xfId="1"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14" xfId="0" applyFont="1" applyFill="1" applyBorder="1" applyAlignment="1">
      <alignment horizontal="center" vertical="center"/>
    </xf>
    <xf numFmtId="0" fontId="0" fillId="0" borderId="0" xfId="0" applyFont="1" applyFill="1"/>
    <xf numFmtId="0" fontId="20" fillId="7" borderId="6" xfId="1" applyFont="1" applyFill="1" applyBorder="1" applyAlignment="1">
      <alignment horizontal="center" vertical="center"/>
    </xf>
    <xf numFmtId="166" fontId="20" fillId="7" borderId="6" xfId="1" applyNumberFormat="1" applyFont="1" applyFill="1" applyBorder="1" applyAlignment="1">
      <alignment horizontal="center" vertical="center"/>
    </xf>
    <xf numFmtId="0" fontId="13" fillId="0" borderId="4" xfId="0" applyFont="1" applyFill="1" applyBorder="1" applyAlignment="1">
      <alignment horizontal="center" vertical="center"/>
    </xf>
    <xf numFmtId="165" fontId="13" fillId="0" borderId="4" xfId="1" applyNumberFormat="1" applyFont="1" applyFill="1" applyBorder="1" applyAlignment="1">
      <alignment horizontal="center" vertical="center"/>
    </xf>
    <xf numFmtId="0" fontId="21" fillId="0" borderId="0" xfId="2"/>
    <xf numFmtId="0" fontId="22" fillId="6" borderId="0" xfId="2" applyFont="1" applyFill="1" applyBorder="1" applyAlignment="1" applyProtection="1">
      <alignment horizontal="center" vertical="center"/>
    </xf>
    <xf numFmtId="0" fontId="22" fillId="6" borderId="0" xfId="2" applyFont="1" applyFill="1" applyBorder="1" applyAlignment="1" applyProtection="1">
      <alignment horizontal="left" vertical="center"/>
    </xf>
    <xf numFmtId="0" fontId="17" fillId="6" borderId="0" xfId="2" applyFont="1" applyFill="1" applyBorder="1" applyAlignment="1" applyProtection="1">
      <alignment horizontal="center" vertical="center"/>
    </xf>
    <xf numFmtId="0" fontId="17" fillId="6" borderId="24" xfId="2" applyFont="1" applyFill="1" applyBorder="1" applyAlignment="1" applyProtection="1">
      <alignment vertical="center"/>
    </xf>
    <xf numFmtId="0" fontId="17" fillId="6" borderId="24" xfId="2" applyFont="1" applyFill="1" applyBorder="1" applyAlignment="1" applyProtection="1">
      <alignment horizontal="center" vertical="center"/>
    </xf>
    <xf numFmtId="0" fontId="30" fillId="6" borderId="20" xfId="2" applyFont="1" applyFill="1" applyBorder="1" applyAlignment="1" applyProtection="1">
      <alignment horizontal="center" vertical="center" wrapText="1"/>
    </xf>
    <xf numFmtId="0" fontId="30" fillId="6" borderId="5" xfId="2" applyFont="1" applyFill="1" applyBorder="1" applyAlignment="1" applyProtection="1">
      <alignment horizontal="center" vertical="center" wrapText="1"/>
    </xf>
    <xf numFmtId="0" fontId="17" fillId="13" borderId="5" xfId="2" applyFont="1" applyFill="1" applyBorder="1" applyAlignment="1" applyProtection="1">
      <alignment horizontal="center" vertical="center" wrapText="1"/>
    </xf>
    <xf numFmtId="0" fontId="30" fillId="14" borderId="32" xfId="2" applyFont="1" applyFill="1" applyBorder="1" applyAlignment="1" applyProtection="1">
      <alignment horizontal="center" vertical="center" wrapText="1"/>
    </xf>
    <xf numFmtId="0" fontId="30" fillId="6" borderId="24" xfId="2" applyFont="1" applyFill="1" applyBorder="1" applyAlignment="1" applyProtection="1">
      <alignment horizontal="center" vertical="center" wrapText="1"/>
    </xf>
    <xf numFmtId="0" fontId="30" fillId="6" borderId="33" xfId="2" applyFont="1" applyFill="1" applyBorder="1" applyAlignment="1" applyProtection="1">
      <alignment horizontal="center" vertical="center" wrapText="1"/>
    </xf>
    <xf numFmtId="0" fontId="30" fillId="14" borderId="23" xfId="2" applyFont="1" applyFill="1" applyBorder="1" applyAlignment="1" applyProtection="1">
      <alignment horizontal="center" vertical="center" wrapText="1"/>
    </xf>
    <xf numFmtId="0" fontId="17" fillId="6" borderId="37" xfId="2" applyFont="1" applyFill="1" applyBorder="1" applyAlignment="1" applyProtection="1">
      <alignment horizontal="center" vertical="center"/>
    </xf>
    <xf numFmtId="0" fontId="17" fillId="6" borderId="38" xfId="2" applyFont="1" applyFill="1" applyBorder="1" applyAlignment="1" applyProtection="1">
      <alignment horizontal="left" vertical="center"/>
    </xf>
    <xf numFmtId="1" fontId="33" fillId="6" borderId="38" xfId="2" applyNumberFormat="1" applyFont="1" applyFill="1" applyBorder="1" applyAlignment="1">
      <alignment horizontal="center" vertical="center"/>
    </xf>
    <xf numFmtId="0" fontId="26" fillId="9" borderId="24" xfId="2" applyFont="1" applyFill="1" applyBorder="1" applyAlignment="1">
      <alignment horizontal="center" vertical="center"/>
    </xf>
    <xf numFmtId="0" fontId="26" fillId="0" borderId="24" xfId="2" applyFont="1" applyFill="1" applyBorder="1" applyAlignment="1">
      <alignment horizontal="center" vertical="center"/>
    </xf>
    <xf numFmtId="165" fontId="17" fillId="6" borderId="37" xfId="2" applyNumberFormat="1" applyFont="1" applyFill="1" applyBorder="1" applyAlignment="1" applyProtection="1">
      <alignment horizontal="center" vertical="center"/>
    </xf>
    <xf numFmtId="165" fontId="17" fillId="6" borderId="5" xfId="2" applyNumberFormat="1" applyFont="1" applyFill="1" applyBorder="1" applyAlignment="1" applyProtection="1">
      <alignment horizontal="center" vertical="center"/>
    </xf>
    <xf numFmtId="165" fontId="17" fillId="6" borderId="39" xfId="2" applyNumberFormat="1" applyFont="1" applyFill="1" applyBorder="1" applyAlignment="1" applyProtection="1">
      <alignment horizontal="center" vertical="center"/>
    </xf>
    <xf numFmtId="1" fontId="34" fillId="9" borderId="40" xfId="5" applyNumberFormat="1" applyFont="1" applyFill="1" applyBorder="1" applyAlignment="1">
      <alignment horizontal="center" vertical="center"/>
    </xf>
    <xf numFmtId="0" fontId="35" fillId="0" borderId="38" xfId="2" applyFont="1" applyBorder="1" applyAlignment="1">
      <alignment horizontal="center" vertical="center"/>
    </xf>
    <xf numFmtId="165" fontId="27" fillId="0" borderId="4" xfId="3" applyNumberFormat="1" applyFont="1" applyBorder="1" applyAlignment="1">
      <alignment horizontal="center" vertical="center"/>
    </xf>
    <xf numFmtId="0" fontId="36" fillId="0" borderId="40" xfId="5" applyFont="1" applyFill="1" applyBorder="1" applyAlignment="1">
      <alignment horizontal="center" vertical="center"/>
    </xf>
    <xf numFmtId="1" fontId="27" fillId="0" borderId="4" xfId="3" applyNumberFormat="1" applyFont="1" applyBorder="1" applyAlignment="1">
      <alignment horizontal="center" vertical="center"/>
    </xf>
    <xf numFmtId="165" fontId="21" fillId="12" borderId="4" xfId="2" applyNumberFormat="1" applyFill="1" applyBorder="1" applyAlignment="1">
      <alignment horizontal="center" vertical="center"/>
    </xf>
    <xf numFmtId="1" fontId="34" fillId="8" borderId="40" xfId="5" applyNumberFormat="1" applyFont="1" applyFill="1" applyBorder="1" applyAlignment="1">
      <alignment horizontal="center" vertical="center"/>
    </xf>
    <xf numFmtId="1" fontId="34" fillId="15" borderId="40" xfId="5" applyNumberFormat="1" applyFont="1" applyFill="1" applyBorder="1" applyAlignment="1">
      <alignment horizontal="center" vertical="center"/>
    </xf>
    <xf numFmtId="0" fontId="17" fillId="0" borderId="37" xfId="2" applyFont="1" applyBorder="1" applyAlignment="1" applyProtection="1">
      <alignment horizontal="center" vertical="center"/>
    </xf>
    <xf numFmtId="0" fontId="17" fillId="0" borderId="38" xfId="2" applyFont="1" applyBorder="1" applyAlignment="1" applyProtection="1">
      <alignment horizontal="left" vertical="center"/>
    </xf>
    <xf numFmtId="0" fontId="17" fillId="9" borderId="37" xfId="2" applyFont="1" applyFill="1" applyBorder="1" applyAlignment="1" applyProtection="1">
      <alignment horizontal="center" vertical="center"/>
    </xf>
    <xf numFmtId="0" fontId="17" fillId="9" borderId="38" xfId="2" applyFont="1" applyFill="1" applyBorder="1" applyAlignment="1" applyProtection="1">
      <alignment horizontal="left" vertical="center"/>
    </xf>
    <xf numFmtId="1" fontId="23" fillId="8" borderId="5" xfId="2" applyNumberFormat="1" applyFont="1" applyFill="1" applyBorder="1" applyAlignment="1" applyProtection="1">
      <alignment horizontal="center" vertical="center"/>
    </xf>
    <xf numFmtId="165" fontId="17" fillId="5" borderId="37" xfId="2" applyNumberFormat="1" applyFont="1" applyFill="1" applyBorder="1" applyAlignment="1" applyProtection="1">
      <alignment horizontal="center" vertical="center"/>
    </xf>
    <xf numFmtId="165" fontId="17" fillId="5" borderId="5" xfId="2" applyNumberFormat="1" applyFont="1" applyFill="1" applyBorder="1" applyAlignment="1" applyProtection="1">
      <alignment horizontal="center" vertical="center"/>
    </xf>
    <xf numFmtId="165" fontId="17" fillId="8" borderId="39" xfId="2" applyNumberFormat="1" applyFont="1" applyFill="1" applyBorder="1" applyAlignment="1" applyProtection="1">
      <alignment horizontal="center" vertical="center"/>
    </xf>
    <xf numFmtId="0" fontId="34" fillId="9" borderId="5" xfId="5" applyFont="1" applyFill="1" applyBorder="1" applyAlignment="1">
      <alignment horizontal="center" vertical="center"/>
    </xf>
    <xf numFmtId="0" fontId="26" fillId="15" borderId="24" xfId="2" applyFont="1" applyFill="1" applyBorder="1" applyAlignment="1">
      <alignment horizontal="center" vertical="center"/>
    </xf>
    <xf numFmtId="0" fontId="35" fillId="15" borderId="38" xfId="2" applyFont="1" applyFill="1" applyBorder="1" applyAlignment="1">
      <alignment horizontal="center" vertical="center"/>
    </xf>
    <xf numFmtId="165" fontId="27" fillId="8" borderId="4" xfId="3" applyNumberFormat="1" applyFont="1" applyFill="1" applyBorder="1" applyAlignment="1">
      <alignment horizontal="center" vertical="center"/>
    </xf>
    <xf numFmtId="0" fontId="34" fillId="15" borderId="5" xfId="5" applyFont="1" applyFill="1" applyBorder="1" applyAlignment="1">
      <alignment horizontal="center" vertical="center"/>
    </xf>
    <xf numFmtId="1" fontId="33" fillId="5" borderId="38" xfId="2" applyNumberFormat="1" applyFont="1" applyFill="1" applyBorder="1" applyAlignment="1">
      <alignment horizontal="center" vertical="center"/>
    </xf>
    <xf numFmtId="165" fontId="17" fillId="8" borderId="5" xfId="2" applyNumberFormat="1" applyFont="1" applyFill="1" applyBorder="1" applyAlignment="1" applyProtection="1">
      <alignment horizontal="center" vertical="center"/>
    </xf>
    <xf numFmtId="0" fontId="34" fillId="9" borderId="41" xfId="5" applyFont="1" applyFill="1" applyBorder="1" applyAlignment="1">
      <alignment horizontal="center" vertical="center"/>
    </xf>
    <xf numFmtId="0" fontId="34" fillId="15" borderId="41" xfId="5" applyFont="1" applyFill="1" applyBorder="1" applyAlignment="1">
      <alignment horizontal="center" vertical="center"/>
    </xf>
    <xf numFmtId="1" fontId="38" fillId="0" borderId="38" xfId="2" applyNumberFormat="1" applyFont="1" applyFill="1" applyBorder="1" applyAlignment="1">
      <alignment horizontal="center" vertical="center"/>
    </xf>
    <xf numFmtId="0" fontId="39" fillId="0" borderId="17" xfId="2" applyFont="1" applyFill="1" applyBorder="1" applyAlignment="1" applyProtection="1">
      <alignment horizontal="center" vertical="center"/>
      <protection locked="0"/>
    </xf>
    <xf numFmtId="1" fontId="39" fillId="0" borderId="37" xfId="2" applyNumberFormat="1" applyFont="1" applyFill="1" applyBorder="1" applyAlignment="1" applyProtection="1">
      <alignment horizontal="center" vertical="center"/>
    </xf>
    <xf numFmtId="165" fontId="37" fillId="0" borderId="37" xfId="2" applyNumberFormat="1" applyFont="1" applyFill="1" applyBorder="1" applyAlignment="1" applyProtection="1">
      <alignment horizontal="center" vertical="center"/>
    </xf>
    <xf numFmtId="165" fontId="37" fillId="0" borderId="5" xfId="2" applyNumberFormat="1" applyFont="1" applyFill="1" applyBorder="1" applyAlignment="1" applyProtection="1">
      <alignment horizontal="center" vertical="center"/>
    </xf>
    <xf numFmtId="165" fontId="37" fillId="0" borderId="39" xfId="2" applyNumberFormat="1" applyFont="1" applyFill="1" applyBorder="1" applyAlignment="1" applyProtection="1">
      <alignment horizontal="center" vertical="center"/>
    </xf>
    <xf numFmtId="0" fontId="39" fillId="0" borderId="4" xfId="2" applyFont="1" applyFill="1" applyBorder="1" applyAlignment="1" applyProtection="1">
      <alignment horizontal="center" vertical="center"/>
    </xf>
    <xf numFmtId="0" fontId="35" fillId="0" borderId="38" xfId="2" applyFont="1" applyFill="1" applyBorder="1" applyAlignment="1">
      <alignment horizontal="center" vertical="center"/>
    </xf>
    <xf numFmtId="165" fontId="21" fillId="0" borderId="4" xfId="3" applyNumberFormat="1" applyFont="1" applyFill="1" applyBorder="1" applyAlignment="1">
      <alignment horizontal="center" vertical="center"/>
    </xf>
    <xf numFmtId="0" fontId="35" fillId="0" borderId="4" xfId="2" applyFont="1" applyFill="1" applyBorder="1" applyAlignment="1">
      <alignment horizontal="center" vertical="center"/>
    </xf>
    <xf numFmtId="165" fontId="21" fillId="0" borderId="4" xfId="2" applyNumberFormat="1" applyFont="1" applyFill="1" applyBorder="1" applyAlignment="1">
      <alignment horizontal="center" vertical="center"/>
    </xf>
    <xf numFmtId="0" fontId="21" fillId="0" borderId="0" xfId="2" applyFont="1" applyFill="1"/>
    <xf numFmtId="1" fontId="12" fillId="6" borderId="5" xfId="2" applyNumberFormat="1" applyFont="1" applyFill="1" applyBorder="1" applyAlignment="1">
      <alignment horizontal="center" vertical="center"/>
    </xf>
    <xf numFmtId="166" fontId="21" fillId="6" borderId="5" xfId="6" applyNumberFormat="1" applyFill="1" applyBorder="1" applyAlignment="1">
      <alignment horizontal="center" vertical="center"/>
    </xf>
    <xf numFmtId="0" fontId="21" fillId="0" borderId="0" xfId="2" applyBorder="1"/>
    <xf numFmtId="165" fontId="39" fillId="0" borderId="37" xfId="2" applyNumberFormat="1" applyFont="1" applyFill="1" applyBorder="1" applyAlignment="1" applyProtection="1">
      <alignment horizontal="center" vertical="center"/>
    </xf>
    <xf numFmtId="1" fontId="37" fillId="0" borderId="37" xfId="2" applyNumberFormat="1" applyFont="1" applyFill="1" applyBorder="1" applyAlignment="1" applyProtection="1">
      <alignment horizontal="center" vertical="center"/>
    </xf>
    <xf numFmtId="1" fontId="2" fillId="0" borderId="4" xfId="2" applyNumberFormat="1" applyFont="1" applyFill="1" applyBorder="1" applyAlignment="1">
      <alignment horizontal="center" vertical="center"/>
    </xf>
    <xf numFmtId="165" fontId="37" fillId="0" borderId="42" xfId="2" applyNumberFormat="1" applyFont="1" applyFill="1" applyBorder="1" applyAlignment="1" applyProtection="1">
      <alignment horizontal="center" vertical="center"/>
    </xf>
    <xf numFmtId="1" fontId="21" fillId="0" borderId="4" xfId="2" applyNumberFormat="1" applyFont="1" applyFill="1" applyBorder="1" applyAlignment="1">
      <alignment horizontal="center" vertical="center"/>
    </xf>
    <xf numFmtId="0" fontId="27" fillId="6" borderId="0" xfId="2" applyFont="1" applyFill="1" applyBorder="1" applyAlignment="1">
      <alignment horizontal="center" vertical="center" wrapText="1"/>
    </xf>
    <xf numFmtId="165" fontId="12" fillId="6" borderId="0" xfId="2" applyNumberFormat="1" applyFont="1" applyFill="1" applyBorder="1" applyAlignment="1">
      <alignment horizontal="center" vertical="center"/>
    </xf>
    <xf numFmtId="0" fontId="40" fillId="6" borderId="0" xfId="2" applyFont="1" applyFill="1" applyBorder="1" applyAlignment="1">
      <alignment horizontal="center" vertical="center"/>
    </xf>
    <xf numFmtId="165" fontId="40" fillId="6" borderId="0" xfId="2" applyNumberFormat="1" applyFont="1" applyFill="1" applyBorder="1" applyAlignment="1">
      <alignment horizontal="center" vertical="center"/>
    </xf>
    <xf numFmtId="0" fontId="35" fillId="0" borderId="0" xfId="2" applyFont="1" applyBorder="1"/>
    <xf numFmtId="0" fontId="41" fillId="0" borderId="43" xfId="2" applyFont="1" applyBorder="1" applyAlignment="1">
      <alignment horizontal="center" vertical="center" wrapText="1"/>
    </xf>
    <xf numFmtId="0" fontId="35" fillId="0" borderId="0" xfId="2" applyFont="1"/>
    <xf numFmtId="0" fontId="43" fillId="0" borderId="36" xfId="2" applyFont="1" applyBorder="1" applyAlignment="1">
      <alignment vertical="center"/>
    </xf>
    <xf numFmtId="0" fontId="43" fillId="16" borderId="4" xfId="2" applyFont="1" applyFill="1" applyBorder="1" applyAlignment="1">
      <alignment horizontal="center" vertical="center"/>
    </xf>
    <xf numFmtId="0" fontId="44" fillId="0" borderId="0" xfId="2" applyFont="1" applyBorder="1" applyAlignment="1">
      <alignment horizontal="center" vertical="center" wrapText="1"/>
    </xf>
    <xf numFmtId="0" fontId="27" fillId="0" borderId="0" xfId="2" applyFont="1" applyBorder="1" applyAlignment="1">
      <alignment horizontal="center" vertical="center"/>
    </xf>
    <xf numFmtId="165" fontId="45" fillId="0" borderId="4" xfId="2" applyNumberFormat="1" applyFont="1" applyBorder="1" applyAlignment="1">
      <alignment horizontal="center" vertical="center"/>
    </xf>
    <xf numFmtId="165" fontId="45" fillId="16" borderId="4" xfId="2" applyNumberFormat="1" applyFont="1" applyFill="1" applyBorder="1" applyAlignment="1">
      <alignment horizontal="center" vertical="center"/>
    </xf>
    <xf numFmtId="165" fontId="45" fillId="0" borderId="0" xfId="2" applyNumberFormat="1" applyFont="1" applyBorder="1" applyAlignment="1">
      <alignment horizontal="center" vertical="center"/>
    </xf>
    <xf numFmtId="0" fontId="46" fillId="0" borderId="4" xfId="2" applyFont="1" applyBorder="1" applyAlignment="1">
      <alignment horizontal="center" vertical="center"/>
    </xf>
    <xf numFmtId="0" fontId="46" fillId="17" borderId="4" xfId="2" applyFont="1" applyFill="1" applyBorder="1" applyAlignment="1">
      <alignment horizontal="center" vertical="center"/>
    </xf>
    <xf numFmtId="0" fontId="46" fillId="0" borderId="0" xfId="2" applyFont="1" applyBorder="1" applyAlignment="1">
      <alignment horizontal="center" vertical="center"/>
    </xf>
    <xf numFmtId="0" fontId="21" fillId="0" borderId="0" xfId="2" applyFont="1" applyBorder="1" applyAlignment="1">
      <alignment horizontal="center" vertical="center"/>
    </xf>
    <xf numFmtId="166" fontId="27" fillId="0" borderId="0" xfId="6" applyNumberFormat="1" applyFont="1" applyFill="1" applyBorder="1" applyAlignment="1">
      <alignment horizontal="center" vertical="center" wrapText="1"/>
    </xf>
    <xf numFmtId="165" fontId="45" fillId="0" borderId="0" xfId="2" applyNumberFormat="1" applyFont="1" applyFill="1" applyBorder="1" applyAlignment="1">
      <alignment horizontal="center" vertical="center"/>
    </xf>
    <xf numFmtId="0" fontId="22" fillId="6" borderId="0" xfId="7" applyFont="1" applyFill="1" applyAlignment="1">
      <alignment horizontal="center"/>
    </xf>
    <xf numFmtId="0" fontId="22" fillId="0" borderId="0" xfId="7" applyFont="1" applyFill="1" applyBorder="1" applyAlignment="1">
      <alignment horizontal="center"/>
    </xf>
    <xf numFmtId="0" fontId="49" fillId="6" borderId="0" xfId="7" applyFont="1" applyFill="1" applyAlignment="1">
      <alignment horizontal="center"/>
    </xf>
    <xf numFmtId="0" fontId="49" fillId="6" borderId="0" xfId="7" applyFont="1" applyFill="1" applyBorder="1" applyAlignment="1">
      <alignment horizontal="center"/>
    </xf>
    <xf numFmtId="0" fontId="49" fillId="0" borderId="0" xfId="7" applyFont="1" applyFill="1" applyBorder="1" applyAlignment="1">
      <alignment horizontal="center"/>
    </xf>
    <xf numFmtId="0" fontId="12" fillId="6" borderId="48" xfId="7" applyFont="1" applyFill="1" applyBorder="1" applyAlignment="1" applyProtection="1">
      <alignment horizontal="center" vertical="center" textRotation="90" wrapText="1"/>
    </xf>
    <xf numFmtId="0" fontId="12" fillId="6" borderId="49" xfId="7" applyFont="1" applyFill="1" applyBorder="1" applyAlignment="1" applyProtection="1">
      <alignment horizontal="center" vertical="center" textRotation="90" wrapText="1"/>
    </xf>
    <xf numFmtId="0" fontId="12" fillId="5" borderId="49" xfId="7" applyFont="1" applyFill="1" applyBorder="1" applyAlignment="1" applyProtection="1">
      <alignment horizontal="center" vertical="center" textRotation="90" wrapText="1"/>
    </xf>
    <xf numFmtId="0" fontId="12" fillId="9" borderId="50" xfId="7" applyFont="1" applyFill="1" applyBorder="1" applyAlignment="1" applyProtection="1">
      <alignment horizontal="center" vertical="center" textRotation="90" wrapText="1"/>
    </xf>
    <xf numFmtId="0" fontId="12" fillId="6" borderId="51" xfId="7" applyFont="1" applyFill="1" applyBorder="1" applyAlignment="1" applyProtection="1">
      <alignment horizontal="center" vertical="center" textRotation="90" wrapText="1"/>
    </xf>
    <xf numFmtId="0" fontId="12" fillId="6" borderId="4" xfId="7" applyFont="1" applyFill="1" applyBorder="1" applyAlignment="1" applyProtection="1">
      <alignment horizontal="center" vertical="center" textRotation="90" wrapText="1"/>
    </xf>
    <xf numFmtId="0" fontId="12" fillId="6" borderId="5" xfId="7" applyFont="1" applyFill="1" applyBorder="1" applyAlignment="1" applyProtection="1">
      <alignment horizontal="center" vertical="center" textRotation="90" wrapText="1"/>
    </xf>
    <xf numFmtId="0" fontId="47" fillId="6" borderId="0" xfId="7" applyFill="1"/>
    <xf numFmtId="0" fontId="33" fillId="6" borderId="5" xfId="7" applyFont="1" applyFill="1" applyBorder="1" applyAlignment="1" applyProtection="1">
      <alignment horizontal="center" vertical="center" textRotation="90" wrapText="1"/>
    </xf>
    <xf numFmtId="0" fontId="47" fillId="0" borderId="0" xfId="7" applyFill="1" applyBorder="1"/>
    <xf numFmtId="0" fontId="47" fillId="0" borderId="0" xfId="7" applyFill="1" applyBorder="1" applyAlignment="1">
      <alignment horizontal="center" vertical="center"/>
    </xf>
    <xf numFmtId="0" fontId="12" fillId="6" borderId="55" xfId="7" applyFont="1" applyFill="1" applyBorder="1" applyAlignment="1" applyProtection="1">
      <alignment horizontal="center" vertical="center" wrapText="1"/>
    </xf>
    <xf numFmtId="0" fontId="12" fillId="6" borderId="56" xfId="7" applyFont="1" applyFill="1" applyBorder="1" applyAlignment="1" applyProtection="1">
      <alignment horizontal="center" vertical="center" wrapText="1"/>
    </xf>
    <xf numFmtId="0" fontId="12" fillId="8" borderId="56" xfId="7" applyFont="1" applyFill="1" applyBorder="1" applyAlignment="1" applyProtection="1">
      <alignment horizontal="center" vertical="center" wrapText="1"/>
    </xf>
    <xf numFmtId="0" fontId="12" fillId="9" borderId="57" xfId="7" applyFont="1" applyFill="1" applyBorder="1" applyAlignment="1" applyProtection="1">
      <alignment horizontal="center" vertical="center" wrapText="1"/>
    </xf>
    <xf numFmtId="0" fontId="51" fillId="0" borderId="4" xfId="7" applyFont="1" applyBorder="1" applyAlignment="1">
      <alignment horizontal="center" vertical="center" wrapText="1"/>
    </xf>
    <xf numFmtId="0" fontId="12" fillId="6" borderId="4" xfId="7" applyFont="1" applyFill="1" applyBorder="1" applyAlignment="1" applyProtection="1">
      <alignment horizontal="center" vertical="center" wrapText="1"/>
    </xf>
    <xf numFmtId="0" fontId="12" fillId="6" borderId="5" xfId="7" applyFont="1" applyFill="1" applyBorder="1" applyAlignment="1" applyProtection="1">
      <alignment horizontal="center" vertical="center" wrapText="1"/>
    </xf>
    <xf numFmtId="0" fontId="33" fillId="6" borderId="5" xfId="7" applyFont="1" applyFill="1" applyBorder="1" applyAlignment="1" applyProtection="1">
      <alignment horizontal="center" vertical="center" wrapText="1"/>
    </xf>
    <xf numFmtId="0" fontId="17" fillId="6" borderId="37" xfId="7" applyFont="1" applyFill="1" applyBorder="1" applyAlignment="1" applyProtection="1">
      <alignment horizontal="center" vertical="center"/>
    </xf>
    <xf numFmtId="0" fontId="17" fillId="6" borderId="38" xfId="7" applyFont="1" applyFill="1" applyBorder="1" applyAlignment="1" applyProtection="1">
      <alignment horizontal="left" vertical="center"/>
    </xf>
    <xf numFmtId="1" fontId="33" fillId="6" borderId="4" xfId="7" applyNumberFormat="1" applyFont="1" applyFill="1" applyBorder="1" applyAlignment="1">
      <alignment horizontal="center" vertical="center"/>
    </xf>
    <xf numFmtId="0" fontId="37" fillId="6" borderId="31" xfId="7" applyFont="1" applyFill="1" applyBorder="1" applyAlignment="1" applyProtection="1">
      <alignment horizontal="center" vertical="center"/>
    </xf>
    <xf numFmtId="165" fontId="37" fillId="6" borderId="31" xfId="7" applyNumberFormat="1" applyFont="1" applyFill="1" applyBorder="1" applyAlignment="1" applyProtection="1">
      <alignment horizontal="center" vertical="center"/>
    </xf>
    <xf numFmtId="0" fontId="47" fillId="6" borderId="0" xfId="7" applyFill="1" applyAlignment="1">
      <alignment horizontal="center" vertical="center"/>
    </xf>
    <xf numFmtId="0" fontId="47" fillId="6" borderId="31" xfId="7" applyFill="1" applyBorder="1" applyAlignment="1">
      <alignment horizontal="center" vertical="center"/>
    </xf>
    <xf numFmtId="0" fontId="47" fillId="6" borderId="5" xfId="7" applyFill="1" applyBorder="1" applyAlignment="1">
      <alignment horizontal="center" vertical="center"/>
    </xf>
    <xf numFmtId="0" fontId="47" fillId="6" borderId="38" xfId="7" applyFill="1" applyBorder="1" applyAlignment="1">
      <alignment horizontal="center" vertical="center"/>
    </xf>
    <xf numFmtId="0" fontId="47" fillId="0" borderId="4" xfId="7" applyFill="1" applyBorder="1" applyAlignment="1">
      <alignment horizontal="center" vertical="center"/>
    </xf>
    <xf numFmtId="0" fontId="17" fillId="0" borderId="38" xfId="7" applyFont="1" applyBorder="1" applyAlignment="1" applyProtection="1">
      <alignment horizontal="left" vertical="center"/>
    </xf>
    <xf numFmtId="0" fontId="47" fillId="0" borderId="0" xfId="7" applyAlignment="1">
      <alignment horizontal="center" vertical="center"/>
    </xf>
    <xf numFmtId="0" fontId="17" fillId="5" borderId="37" xfId="7" applyFont="1" applyFill="1" applyBorder="1" applyAlignment="1" applyProtection="1">
      <alignment horizontal="center" vertical="center"/>
    </xf>
    <xf numFmtId="0" fontId="17" fillId="8" borderId="38" xfId="7" applyFont="1" applyFill="1" applyBorder="1" applyAlignment="1" applyProtection="1">
      <alignment vertical="center"/>
    </xf>
    <xf numFmtId="1" fontId="52" fillId="15" borderId="4" xfId="7" applyNumberFormat="1" applyFont="1" applyFill="1" applyBorder="1" applyAlignment="1">
      <alignment horizontal="center" vertical="center"/>
    </xf>
    <xf numFmtId="0" fontId="37" fillId="5" borderId="31" xfId="7" applyFont="1" applyFill="1" applyBorder="1" applyAlignment="1" applyProtection="1">
      <alignment horizontal="center" vertical="center"/>
    </xf>
    <xf numFmtId="165" fontId="17" fillId="5" borderId="31" xfId="7" applyNumberFormat="1" applyFont="1" applyFill="1" applyBorder="1" applyAlignment="1" applyProtection="1">
      <alignment horizontal="center" vertical="center"/>
    </xf>
    <xf numFmtId="0" fontId="17" fillId="5" borderId="31" xfId="7" applyFont="1" applyFill="1" applyBorder="1" applyAlignment="1" applyProtection="1">
      <alignment horizontal="center" vertical="center"/>
    </xf>
    <xf numFmtId="0" fontId="17" fillId="5" borderId="42" xfId="7" applyFont="1" applyFill="1" applyBorder="1" applyAlignment="1" applyProtection="1">
      <alignment horizontal="center" vertical="center"/>
    </xf>
    <xf numFmtId="0" fontId="17" fillId="0" borderId="0" xfId="7" applyFont="1" applyFill="1" applyBorder="1" applyAlignment="1" applyProtection="1">
      <alignment horizontal="center" vertical="center"/>
    </xf>
    <xf numFmtId="0" fontId="12" fillId="0" borderId="0" xfId="7" applyFont="1" applyFill="1" applyBorder="1" applyAlignment="1">
      <alignment horizontal="center" vertical="center"/>
    </xf>
    <xf numFmtId="1" fontId="52" fillId="0" borderId="4" xfId="7" applyNumberFormat="1" applyFont="1" applyFill="1" applyBorder="1" applyAlignment="1">
      <alignment horizontal="center" vertical="center"/>
    </xf>
    <xf numFmtId="0" fontId="37" fillId="6" borderId="16" xfId="7" applyFont="1" applyFill="1" applyBorder="1" applyAlignment="1" applyProtection="1">
      <alignment horizontal="center" vertical="center"/>
    </xf>
    <xf numFmtId="1" fontId="52" fillId="4" borderId="4" xfId="7" applyNumberFormat="1" applyFont="1" applyFill="1" applyBorder="1" applyAlignment="1">
      <alignment horizontal="center" vertical="center"/>
    </xf>
    <xf numFmtId="0" fontId="37" fillId="5" borderId="4" xfId="7" applyFont="1" applyFill="1" applyBorder="1" applyAlignment="1" applyProtection="1">
      <alignment horizontal="center" vertical="center"/>
    </xf>
    <xf numFmtId="165" fontId="53" fillId="5" borderId="31" xfId="7" applyNumberFormat="1" applyFont="1" applyFill="1" applyBorder="1" applyAlignment="1" applyProtection="1">
      <alignment horizontal="center" vertical="center"/>
    </xf>
    <xf numFmtId="0" fontId="37" fillId="5" borderId="16" xfId="7" applyFont="1" applyFill="1" applyBorder="1" applyAlignment="1" applyProtection="1">
      <alignment horizontal="center" vertical="center"/>
    </xf>
    <xf numFmtId="0" fontId="53" fillId="5" borderId="31" xfId="7" applyFont="1" applyFill="1" applyBorder="1" applyAlignment="1" applyProtection="1">
      <alignment horizontal="center" vertical="center"/>
    </xf>
    <xf numFmtId="0" fontId="53" fillId="5" borderId="42" xfId="7" applyFont="1" applyFill="1" applyBorder="1" applyAlignment="1" applyProtection="1">
      <alignment horizontal="center" vertical="center"/>
    </xf>
    <xf numFmtId="0" fontId="53" fillId="0" borderId="0" xfId="7" applyFont="1" applyFill="1" applyBorder="1" applyAlignment="1" applyProtection="1">
      <alignment horizontal="center" vertical="center"/>
    </xf>
    <xf numFmtId="9" fontId="23" fillId="0" borderId="60" xfId="7" applyNumberFormat="1" applyFont="1" applyFill="1" applyBorder="1" applyAlignment="1" applyProtection="1">
      <alignment horizontal="center" vertical="center"/>
    </xf>
    <xf numFmtId="166" fontId="38" fillId="6" borderId="23" xfId="8" applyNumberFormat="1" applyFont="1" applyFill="1" applyBorder="1" applyAlignment="1" applyProtection="1">
      <alignment horizontal="center" vertical="center"/>
    </xf>
    <xf numFmtId="166" fontId="47" fillId="6" borderId="23" xfId="8" applyNumberFormat="1" applyFont="1" applyFill="1" applyBorder="1" applyAlignment="1" applyProtection="1">
      <alignment horizontal="center" vertical="center"/>
    </xf>
    <xf numFmtId="166" fontId="30" fillId="6" borderId="16" xfId="7" applyNumberFormat="1" applyFont="1" applyFill="1" applyBorder="1" applyAlignment="1" applyProtection="1">
      <alignment horizontal="center" vertical="center"/>
    </xf>
    <xf numFmtId="166" fontId="54" fillId="6" borderId="4" xfId="8" applyNumberFormat="1" applyFont="1" applyFill="1" applyBorder="1" applyAlignment="1" applyProtection="1">
      <alignment horizontal="center" vertical="center" wrapText="1"/>
    </xf>
    <xf numFmtId="0" fontId="55" fillId="0" borderId="42" xfId="7" applyFont="1" applyBorder="1" applyAlignment="1">
      <alignment horizontal="center" vertical="center" wrapText="1"/>
    </xf>
    <xf numFmtId="0" fontId="55" fillId="0" borderId="0" xfId="7" applyFont="1" applyFill="1" applyBorder="1" applyAlignment="1">
      <alignment horizontal="center" vertical="center" wrapText="1"/>
    </xf>
    <xf numFmtId="168" fontId="23" fillId="10" borderId="61" xfId="7" applyNumberFormat="1" applyFont="1" applyFill="1" applyBorder="1" applyAlignment="1" applyProtection="1">
      <alignment horizontal="center" vertical="center"/>
    </xf>
    <xf numFmtId="168" fontId="17" fillId="10" borderId="61" xfId="7" applyNumberFormat="1" applyFont="1" applyFill="1" applyBorder="1" applyAlignment="1" applyProtection="1">
      <alignment horizontal="center" vertical="center"/>
    </xf>
    <xf numFmtId="168" fontId="56" fillId="0" borderId="4" xfId="7" applyNumberFormat="1" applyFont="1" applyFill="1" applyBorder="1" applyAlignment="1" applyProtection="1">
      <alignment horizontal="center" vertical="center"/>
    </xf>
    <xf numFmtId="168" fontId="17" fillId="10" borderId="62" xfId="7" applyNumberFormat="1" applyFont="1" applyFill="1" applyBorder="1" applyAlignment="1" applyProtection="1">
      <alignment horizontal="center" vertical="center"/>
    </xf>
    <xf numFmtId="166" fontId="17" fillId="6" borderId="43" xfId="7" applyNumberFormat="1" applyFont="1" applyFill="1" applyBorder="1" applyAlignment="1" applyProtection="1">
      <alignment horizontal="center" vertical="center"/>
    </xf>
    <xf numFmtId="166" fontId="17" fillId="0" borderId="0" xfId="7" applyNumberFormat="1" applyFont="1" applyFill="1" applyBorder="1" applyAlignment="1" applyProtection="1">
      <alignment horizontal="center" vertical="center"/>
    </xf>
    <xf numFmtId="168" fontId="17" fillId="0" borderId="4" xfId="7" applyNumberFormat="1" applyFont="1" applyFill="1" applyBorder="1" applyAlignment="1" applyProtection="1">
      <alignment horizontal="center" vertical="center"/>
    </xf>
    <xf numFmtId="168" fontId="58" fillId="0" borderId="4" xfId="7" applyNumberFormat="1" applyFont="1" applyFill="1" applyBorder="1" applyAlignment="1" applyProtection="1">
      <alignment horizontal="center" vertical="center"/>
    </xf>
    <xf numFmtId="168" fontId="59" fillId="0" borderId="62" xfId="7" applyNumberFormat="1" applyFont="1" applyFill="1" applyBorder="1" applyAlignment="1" applyProtection="1">
      <alignment horizontal="center" vertical="center"/>
    </xf>
    <xf numFmtId="166" fontId="59" fillId="0" borderId="43" xfId="7" applyNumberFormat="1" applyFont="1" applyFill="1" applyBorder="1" applyAlignment="1" applyProtection="1">
      <alignment horizontal="center" vertical="center"/>
    </xf>
    <xf numFmtId="166" fontId="59" fillId="0" borderId="0" xfId="7" applyNumberFormat="1" applyFont="1" applyFill="1" applyBorder="1" applyAlignment="1" applyProtection="1">
      <alignment horizontal="center" vertical="center"/>
    </xf>
    <xf numFmtId="0" fontId="60" fillId="0" borderId="0" xfId="7" applyFont="1" applyFill="1" applyBorder="1" applyAlignment="1">
      <alignment horizontal="center" vertical="center"/>
    </xf>
    <xf numFmtId="166" fontId="12" fillId="0" borderId="4" xfId="8" applyNumberFormat="1" applyFont="1" applyFill="1" applyBorder="1" applyAlignment="1" applyProtection="1">
      <alignment horizontal="center" vertical="center"/>
    </xf>
    <xf numFmtId="166" fontId="61" fillId="0" borderId="4" xfId="8" applyNumberFormat="1" applyFont="1" applyFill="1" applyBorder="1" applyAlignment="1" applyProtection="1">
      <alignment horizontal="center" vertical="center"/>
    </xf>
    <xf numFmtId="166" fontId="61" fillId="0" borderId="4" xfId="8" applyNumberFormat="1" applyFont="1" applyFill="1" applyBorder="1" applyAlignment="1" applyProtection="1">
      <alignment horizontal="center" vertical="center" wrapText="1"/>
    </xf>
    <xf numFmtId="1" fontId="39" fillId="0" borderId="18" xfId="7" applyNumberFormat="1" applyFont="1" applyFill="1" applyBorder="1" applyAlignment="1" applyProtection="1">
      <alignment horizontal="center" vertical="center"/>
    </xf>
    <xf numFmtId="0" fontId="62" fillId="0" borderId="31" xfId="7" applyFont="1" applyFill="1" applyBorder="1" applyAlignment="1" applyProtection="1">
      <alignment horizontal="center" vertical="center"/>
    </xf>
    <xf numFmtId="0" fontId="62" fillId="0" borderId="42" xfId="7" applyFont="1" applyFill="1" applyBorder="1" applyAlignment="1" applyProtection="1">
      <alignment horizontal="center" vertical="center"/>
    </xf>
    <xf numFmtId="0" fontId="62" fillId="0" borderId="0" xfId="7" applyFont="1" applyFill="1" applyBorder="1" applyAlignment="1" applyProtection="1">
      <alignment horizontal="center" vertical="center"/>
    </xf>
    <xf numFmtId="0" fontId="63" fillId="0" borderId="4" xfId="7" applyFont="1" applyFill="1" applyBorder="1" applyAlignment="1" applyProtection="1">
      <alignment horizontal="center" vertical="center"/>
    </xf>
    <xf numFmtId="169" fontId="37" fillId="0" borderId="4" xfId="7" applyNumberFormat="1" applyFont="1" applyFill="1" applyBorder="1" applyAlignment="1" applyProtection="1">
      <alignment horizontal="center" vertical="center"/>
    </xf>
    <xf numFmtId="169" fontId="56" fillId="0" borderId="4" xfId="7" applyNumberFormat="1" applyFont="1" applyFill="1" applyBorder="1" applyAlignment="1" applyProtection="1">
      <alignment horizontal="center" vertical="center"/>
    </xf>
    <xf numFmtId="0" fontId="63" fillId="0" borderId="16" xfId="7" applyFont="1" applyFill="1" applyBorder="1" applyAlignment="1" applyProtection="1">
      <alignment horizontal="center" vertical="center"/>
    </xf>
    <xf numFmtId="166" fontId="37" fillId="0" borderId="43" xfId="7" applyNumberFormat="1" applyFont="1" applyFill="1" applyBorder="1" applyAlignment="1" applyProtection="1">
      <alignment horizontal="center" vertical="center"/>
    </xf>
    <xf numFmtId="166" fontId="37" fillId="0" borderId="0" xfId="7" applyNumberFormat="1" applyFont="1" applyFill="1" applyBorder="1" applyAlignment="1" applyProtection="1">
      <alignment horizontal="center" vertical="center"/>
    </xf>
    <xf numFmtId="0" fontId="37" fillId="0" borderId="0" xfId="7" applyFont="1" applyFill="1" applyBorder="1" applyAlignment="1" applyProtection="1">
      <alignment horizontal="center" vertical="center" wrapText="1"/>
    </xf>
    <xf numFmtId="168" fontId="57" fillId="0" borderId="62" xfId="7" applyNumberFormat="1" applyFont="1" applyFill="1" applyBorder="1" applyAlignment="1" applyProtection="1">
      <alignment horizontal="center" vertical="center"/>
    </xf>
    <xf numFmtId="165" fontId="28" fillId="0" borderId="21" xfId="8" applyNumberFormat="1" applyFont="1" applyFill="1" applyBorder="1" applyAlignment="1" applyProtection="1">
      <alignment horizontal="center" vertical="center"/>
    </xf>
    <xf numFmtId="0" fontId="28" fillId="0" borderId="21" xfId="8" applyNumberFormat="1" applyFont="1" applyFill="1" applyBorder="1" applyAlignment="1" applyProtection="1">
      <alignment horizontal="center" vertical="center"/>
    </xf>
    <xf numFmtId="168" fontId="57" fillId="0" borderId="61" xfId="7" applyNumberFormat="1" applyFont="1" applyFill="1" applyBorder="1" applyAlignment="1" applyProtection="1">
      <alignment horizontal="center" vertical="center"/>
    </xf>
    <xf numFmtId="166" fontId="23" fillId="0" borderId="43" xfId="7" applyNumberFormat="1" applyFont="1" applyFill="1" applyBorder="1" applyAlignment="1" applyProtection="1">
      <alignment horizontal="center" vertical="center"/>
    </xf>
    <xf numFmtId="166" fontId="23" fillId="0" borderId="0" xfId="7" applyNumberFormat="1" applyFont="1" applyFill="1" applyBorder="1" applyAlignment="1" applyProtection="1">
      <alignment horizontal="center" vertical="center"/>
    </xf>
    <xf numFmtId="0" fontId="33" fillId="0" borderId="0" xfId="7" applyFont="1" applyFill="1" applyBorder="1" applyAlignment="1">
      <alignment horizontal="center" vertical="center"/>
    </xf>
    <xf numFmtId="168" fontId="65" fillId="0" borderId="4" xfId="7" applyNumberFormat="1" applyFont="1" applyFill="1" applyBorder="1" applyAlignment="1" applyProtection="1">
      <alignment horizontal="center" vertical="center"/>
    </xf>
    <xf numFmtId="0" fontId="33" fillId="0" borderId="4" xfId="7" applyFont="1" applyFill="1" applyBorder="1" applyAlignment="1">
      <alignment horizontal="center" vertical="center"/>
    </xf>
    <xf numFmtId="0" fontId="47" fillId="0" borderId="0" xfId="7" applyFont="1"/>
    <xf numFmtId="0" fontId="47" fillId="0" borderId="0" xfId="7"/>
    <xf numFmtId="0" fontId="67" fillId="0" borderId="0" xfId="7" applyFont="1" applyFill="1" applyBorder="1"/>
    <xf numFmtId="0" fontId="12" fillId="0" borderId="0" xfId="7" applyFont="1" applyFill="1" applyBorder="1" applyAlignment="1" applyProtection="1">
      <alignment horizontal="center" vertical="center" textRotation="90" wrapText="1"/>
    </xf>
    <xf numFmtId="0" fontId="12" fillId="0" borderId="0" xfId="7" applyFont="1" applyFill="1" applyBorder="1" applyAlignment="1" applyProtection="1">
      <alignment horizontal="center" vertical="center" wrapText="1"/>
    </xf>
    <xf numFmtId="1" fontId="52" fillId="0" borderId="0" xfId="7" applyNumberFormat="1" applyFont="1" applyFill="1" applyBorder="1" applyAlignment="1">
      <alignment horizontal="center" vertical="center"/>
    </xf>
    <xf numFmtId="0" fontId="68" fillId="0" borderId="0" xfId="7" applyFont="1" applyFill="1" applyBorder="1" applyAlignment="1" applyProtection="1">
      <alignment horizontal="center" vertical="center"/>
    </xf>
    <xf numFmtId="0" fontId="50" fillId="0" borderId="0" xfId="7" applyFont="1" applyFill="1" applyBorder="1" applyAlignment="1" applyProtection="1">
      <alignment horizontal="center" vertical="center"/>
    </xf>
    <xf numFmtId="0" fontId="47" fillId="0" borderId="0" xfId="9" applyFill="1" applyBorder="1"/>
    <xf numFmtId="0" fontId="0" fillId="0" borderId="0" xfId="9" applyFont="1" applyFill="1" applyBorder="1"/>
    <xf numFmtId="0" fontId="47" fillId="0" borderId="0" xfId="9" applyFill="1" applyBorder="1" applyAlignment="1">
      <alignment horizontal="center" vertical="center"/>
    </xf>
    <xf numFmtId="1" fontId="30" fillId="0" borderId="0" xfId="9" applyNumberFormat="1" applyFont="1" applyFill="1" applyBorder="1" applyAlignment="1" applyProtection="1">
      <alignment horizontal="center" vertical="center"/>
    </xf>
    <xf numFmtId="0" fontId="17" fillId="0" borderId="0" xfId="9" applyFont="1" applyFill="1" applyBorder="1" applyAlignment="1" applyProtection="1">
      <alignment horizontal="center" vertical="center"/>
    </xf>
    <xf numFmtId="0" fontId="69" fillId="0" borderId="0" xfId="9" applyFont="1" applyFill="1" applyBorder="1" applyAlignment="1" applyProtection="1">
      <alignment horizontal="center" vertical="center"/>
    </xf>
    <xf numFmtId="0" fontId="22" fillId="6" borderId="0" xfId="7" applyFont="1" applyFill="1" applyBorder="1" applyAlignment="1" applyProtection="1">
      <alignment horizontal="center" vertical="center"/>
    </xf>
    <xf numFmtId="0" fontId="49" fillId="6" borderId="0" xfId="7" applyFont="1" applyFill="1" applyBorder="1" applyAlignment="1" applyProtection="1">
      <alignment horizontal="left" vertical="center"/>
    </xf>
    <xf numFmtId="0" fontId="17" fillId="6" borderId="68" xfId="7" applyFont="1" applyFill="1" applyBorder="1" applyAlignment="1" applyProtection="1">
      <alignment horizontal="center" vertical="center"/>
    </xf>
    <xf numFmtId="0" fontId="17" fillId="6" borderId="50" xfId="7" applyFont="1" applyFill="1" applyBorder="1" applyAlignment="1" applyProtection="1">
      <alignment horizontal="center" vertical="center"/>
    </xf>
    <xf numFmtId="0" fontId="17" fillId="5" borderId="69" xfId="7" applyFont="1" applyFill="1" applyBorder="1" applyAlignment="1" applyProtection="1">
      <alignment horizontal="center" vertical="center" textRotation="90"/>
    </xf>
    <xf numFmtId="0" fontId="17" fillId="6" borderId="70" xfId="7" applyFont="1" applyFill="1" applyBorder="1" applyAlignment="1" applyProtection="1">
      <alignment horizontal="center" vertical="center" wrapText="1"/>
    </xf>
    <xf numFmtId="0" fontId="17" fillId="6" borderId="71" xfId="7" applyFont="1" applyFill="1" applyBorder="1" applyAlignment="1" applyProtection="1">
      <alignment horizontal="center" vertical="center" wrapText="1"/>
    </xf>
    <xf numFmtId="0" fontId="17" fillId="5" borderId="72" xfId="7" applyFont="1" applyFill="1" applyBorder="1" applyAlignment="1" applyProtection="1">
      <alignment horizontal="center" vertical="center"/>
    </xf>
    <xf numFmtId="165" fontId="63" fillId="0" borderId="31" xfId="7" applyNumberFormat="1" applyFont="1" applyFill="1" applyBorder="1" applyAlignment="1" applyProtection="1">
      <alignment horizontal="center" vertical="center"/>
    </xf>
    <xf numFmtId="0" fontId="17" fillId="10" borderId="37" xfId="7" applyFont="1" applyFill="1" applyBorder="1" applyAlignment="1" applyProtection="1">
      <alignment horizontal="center" vertical="center"/>
    </xf>
    <xf numFmtId="0" fontId="17" fillId="9" borderId="38" xfId="7" applyFont="1" applyFill="1" applyBorder="1" applyAlignment="1" applyProtection="1">
      <alignment vertical="center"/>
    </xf>
    <xf numFmtId="165" fontId="53" fillId="15" borderId="31" xfId="7" applyNumberFormat="1" applyFont="1" applyFill="1" applyBorder="1" applyAlignment="1" applyProtection="1">
      <alignment horizontal="center" vertical="center"/>
    </xf>
    <xf numFmtId="0" fontId="12" fillId="19" borderId="0" xfId="7" applyFont="1" applyFill="1" applyAlignment="1">
      <alignment horizontal="center" vertical="center"/>
    </xf>
    <xf numFmtId="0" fontId="12" fillId="15" borderId="0" xfId="7" applyFont="1" applyFill="1" applyAlignment="1">
      <alignment horizontal="center" vertical="center"/>
    </xf>
    <xf numFmtId="168" fontId="37" fillId="0" borderId="4" xfId="7" applyNumberFormat="1" applyFont="1" applyFill="1" applyBorder="1" applyAlignment="1" applyProtection="1">
      <alignment horizontal="center" vertical="center"/>
    </xf>
    <xf numFmtId="168" fontId="70" fillId="0" borderId="62" xfId="7" applyNumberFormat="1" applyFont="1" applyFill="1" applyBorder="1" applyAlignment="1" applyProtection="1">
      <alignment horizontal="center" vertical="center"/>
    </xf>
    <xf numFmtId="166" fontId="70" fillId="0" borderId="43" xfId="7" applyNumberFormat="1" applyFont="1" applyFill="1" applyBorder="1" applyAlignment="1" applyProtection="1">
      <alignment horizontal="center" vertical="center"/>
    </xf>
    <xf numFmtId="166" fontId="70" fillId="0" borderId="0" xfId="7" applyNumberFormat="1" applyFont="1" applyFill="1" applyBorder="1" applyAlignment="1" applyProtection="1">
      <alignment horizontal="center" vertical="center"/>
    </xf>
    <xf numFmtId="0" fontId="71" fillId="0" borderId="0" xfId="7" applyFont="1" applyFill="1" applyBorder="1" applyAlignment="1">
      <alignment horizontal="center" vertical="center"/>
    </xf>
    <xf numFmtId="166" fontId="33" fillId="0" borderId="4" xfId="8" applyNumberFormat="1" applyFont="1" applyFill="1" applyBorder="1" applyAlignment="1" applyProtection="1">
      <alignment horizontal="center" vertical="center"/>
    </xf>
    <xf numFmtId="0" fontId="72" fillId="0" borderId="0" xfId="7" applyFont="1" applyFill="1" applyBorder="1" applyAlignment="1" applyProtection="1">
      <alignment horizontal="center" vertical="center"/>
    </xf>
    <xf numFmtId="168" fontId="57" fillId="0" borderId="4" xfId="7" applyNumberFormat="1" applyFont="1" applyFill="1" applyBorder="1" applyAlignment="1" applyProtection="1">
      <alignment horizontal="center" vertical="center"/>
    </xf>
    <xf numFmtId="0" fontId="73" fillId="0" borderId="4" xfId="7" applyFont="1" applyFill="1" applyBorder="1" applyAlignment="1">
      <alignment horizontal="center" vertical="center"/>
    </xf>
    <xf numFmtId="0" fontId="28" fillId="0" borderId="4" xfId="8" applyNumberFormat="1" applyFont="1" applyFill="1" applyBorder="1" applyAlignment="1" applyProtection="1">
      <alignment horizontal="center" vertical="center"/>
    </xf>
    <xf numFmtId="166" fontId="28" fillId="0" borderId="4" xfId="8" applyNumberFormat="1" applyFont="1" applyFill="1" applyBorder="1" applyAlignment="1" applyProtection="1">
      <alignment horizontal="center" vertical="center"/>
    </xf>
    <xf numFmtId="0" fontId="74" fillId="0" borderId="4" xfId="8" applyNumberFormat="1" applyFont="1" applyFill="1" applyBorder="1" applyAlignment="1" applyProtection="1">
      <alignment horizontal="center" vertical="center" wrapText="1"/>
    </xf>
    <xf numFmtId="0" fontId="47" fillId="0" borderId="0" xfId="7" applyBorder="1"/>
    <xf numFmtId="0" fontId="28" fillId="0" borderId="0" xfId="8" applyNumberFormat="1" applyFont="1" applyFill="1" applyBorder="1" applyAlignment="1" applyProtection="1">
      <alignment horizontal="center" vertical="center"/>
    </xf>
    <xf numFmtId="168" fontId="65" fillId="0" borderId="0" xfId="7" applyNumberFormat="1" applyFont="1" applyFill="1" applyBorder="1" applyAlignment="1" applyProtection="1">
      <alignment horizontal="center" vertical="center"/>
    </xf>
    <xf numFmtId="0" fontId="49" fillId="6" borderId="0" xfId="7" applyFont="1" applyFill="1" applyAlignment="1" applyProtection="1">
      <alignment horizontal="center"/>
    </xf>
    <xf numFmtId="0" fontId="12" fillId="0" borderId="51" xfId="7" applyFont="1" applyFill="1" applyBorder="1" applyAlignment="1" applyProtection="1">
      <alignment horizontal="center" vertical="center" textRotation="90" wrapText="1"/>
    </xf>
    <xf numFmtId="0" fontId="33" fillId="6" borderId="31" xfId="7" applyFont="1" applyFill="1" applyBorder="1" applyAlignment="1" applyProtection="1">
      <alignment horizontal="center" vertical="center" textRotation="90" wrapText="1"/>
    </xf>
    <xf numFmtId="0" fontId="12" fillId="9" borderId="56" xfId="7" applyFont="1" applyFill="1" applyBorder="1" applyAlignment="1" applyProtection="1">
      <alignment horizontal="center" vertical="center" wrapText="1"/>
    </xf>
    <xf numFmtId="0" fontId="51" fillId="0" borderId="9" xfId="7" applyFont="1" applyFill="1" applyBorder="1" applyAlignment="1">
      <alignment horizontal="center" vertical="center" wrapText="1"/>
    </xf>
    <xf numFmtId="0" fontId="33" fillId="6" borderId="31" xfId="7" applyFont="1" applyFill="1" applyBorder="1" applyAlignment="1" applyProtection="1">
      <alignment horizontal="center" vertical="center" wrapText="1"/>
    </xf>
    <xf numFmtId="0" fontId="23" fillId="6" borderId="38" xfId="7" applyFont="1" applyFill="1" applyBorder="1" applyAlignment="1" applyProtection="1">
      <alignment horizontal="left" vertical="center"/>
    </xf>
    <xf numFmtId="1" fontId="34" fillId="9" borderId="4" xfId="5" applyNumberFormat="1" applyFont="1" applyFill="1" applyBorder="1" applyAlignment="1">
      <alignment horizontal="center" vertical="center"/>
    </xf>
    <xf numFmtId="0" fontId="17" fillId="10" borderId="7" xfId="7" applyFont="1" applyFill="1" applyBorder="1" applyAlignment="1" applyProtection="1">
      <alignment horizontal="center" vertical="center"/>
    </xf>
    <xf numFmtId="0" fontId="37" fillId="6" borderId="42" xfId="7" applyFont="1" applyFill="1" applyBorder="1" applyAlignment="1" applyProtection="1">
      <alignment horizontal="center" vertical="center"/>
    </xf>
    <xf numFmtId="0" fontId="37" fillId="6" borderId="4" xfId="7" applyFont="1" applyFill="1" applyBorder="1" applyAlignment="1" applyProtection="1">
      <alignment horizontal="center" vertical="center"/>
    </xf>
    <xf numFmtId="0" fontId="33" fillId="6" borderId="0" xfId="7" applyFont="1" applyFill="1" applyBorder="1" applyAlignment="1" applyProtection="1">
      <alignment horizontal="center" vertical="center" wrapText="1"/>
    </xf>
    <xf numFmtId="0" fontId="23" fillId="0" borderId="38" xfId="7" applyFont="1" applyBorder="1" applyAlignment="1" applyProtection="1">
      <alignment horizontal="left" vertical="center"/>
    </xf>
    <xf numFmtId="0" fontId="37" fillId="10" borderId="5" xfId="7" applyFont="1" applyFill="1" applyBorder="1" applyAlignment="1" applyProtection="1">
      <alignment vertical="center"/>
    </xf>
    <xf numFmtId="0" fontId="36" fillId="9" borderId="5" xfId="5" applyFont="1" applyFill="1" applyBorder="1" applyAlignment="1">
      <alignment horizontal="center" vertical="center"/>
    </xf>
    <xf numFmtId="0" fontId="37" fillId="10" borderId="7" xfId="7" applyFont="1" applyFill="1" applyBorder="1" applyAlignment="1" applyProtection="1">
      <alignment horizontal="center" vertical="center"/>
    </xf>
    <xf numFmtId="0" fontId="17" fillId="6" borderId="5" xfId="7" applyFont="1" applyFill="1" applyBorder="1" applyAlignment="1" applyProtection="1">
      <alignment horizontal="left" vertical="center"/>
    </xf>
    <xf numFmtId="0" fontId="17" fillId="5" borderId="5" xfId="7" applyFont="1" applyFill="1" applyBorder="1" applyAlignment="1" applyProtection="1">
      <alignment vertical="center"/>
    </xf>
    <xf numFmtId="0" fontId="34" fillId="8" borderId="41" xfId="5" applyFont="1" applyFill="1" applyBorder="1" applyAlignment="1">
      <alignment horizontal="center" vertical="center"/>
    </xf>
    <xf numFmtId="0" fontId="17" fillId="5" borderId="7" xfId="7" applyFont="1" applyFill="1" applyBorder="1" applyAlignment="1" applyProtection="1">
      <alignment horizontal="center" vertical="center"/>
    </xf>
    <xf numFmtId="0" fontId="37" fillId="5" borderId="42" xfId="7" applyFont="1" applyFill="1" applyBorder="1" applyAlignment="1" applyProtection="1">
      <alignment horizontal="center" vertical="center"/>
    </xf>
    <xf numFmtId="166" fontId="17" fillId="6" borderId="16" xfId="7" applyNumberFormat="1" applyFont="1" applyFill="1" applyBorder="1" applyAlignment="1" applyProtection="1">
      <alignment horizontal="center" vertical="center"/>
    </xf>
    <xf numFmtId="166" fontId="17" fillId="6" borderId="17" xfId="7" applyNumberFormat="1" applyFont="1" applyFill="1" applyBorder="1" applyAlignment="1" applyProtection="1">
      <alignment horizontal="center" vertical="center"/>
    </xf>
    <xf numFmtId="166" fontId="17" fillId="9" borderId="17" xfId="7" applyNumberFormat="1" applyFont="1" applyFill="1" applyBorder="1" applyAlignment="1" applyProtection="1">
      <alignment horizontal="center" vertical="center"/>
    </xf>
    <xf numFmtId="166" fontId="17" fillId="9" borderId="18" xfId="7" applyNumberFormat="1" applyFont="1" applyFill="1" applyBorder="1" applyAlignment="1" applyProtection="1">
      <alignment horizontal="center" vertical="center"/>
    </xf>
    <xf numFmtId="166" fontId="23" fillId="6" borderId="43" xfId="7" applyNumberFormat="1" applyFont="1" applyFill="1" applyBorder="1" applyAlignment="1" applyProtection="1">
      <alignment horizontal="center" vertical="center"/>
    </xf>
    <xf numFmtId="166" fontId="23" fillId="6" borderId="4" xfId="7" applyNumberFormat="1" applyFont="1" applyFill="1" applyBorder="1" applyAlignment="1" applyProtection="1">
      <alignment horizontal="center" vertical="center"/>
    </xf>
    <xf numFmtId="165" fontId="17" fillId="9" borderId="4" xfId="7" applyNumberFormat="1" applyFont="1" applyFill="1" applyBorder="1" applyAlignment="1" applyProtection="1">
      <alignment horizontal="center" vertical="center"/>
    </xf>
    <xf numFmtId="165" fontId="17" fillId="9" borderId="9" xfId="7" applyNumberFormat="1" applyFont="1" applyFill="1" applyBorder="1" applyAlignment="1" applyProtection="1">
      <alignment horizontal="center" vertical="center"/>
    </xf>
    <xf numFmtId="0" fontId="57" fillId="0" borderId="0" xfId="7" applyFont="1" applyFill="1" applyBorder="1" applyAlignment="1" applyProtection="1">
      <alignment horizontal="center" vertical="center"/>
    </xf>
    <xf numFmtId="165" fontId="57" fillId="0" borderId="0" xfId="7" applyNumberFormat="1" applyFont="1" applyFill="1" applyBorder="1" applyAlignment="1" applyProtection="1">
      <alignment horizontal="center" vertical="center" wrapText="1"/>
    </xf>
    <xf numFmtId="0" fontId="47" fillId="0" borderId="0" xfId="7" applyFont="1" applyBorder="1"/>
    <xf numFmtId="0" fontId="51" fillId="0" borderId="4" xfId="7" applyFont="1" applyFill="1" applyBorder="1" applyAlignment="1">
      <alignment horizontal="center" vertical="center" wrapText="1"/>
    </xf>
    <xf numFmtId="165" fontId="17" fillId="10" borderId="7" xfId="7" applyNumberFormat="1" applyFont="1" applyFill="1" applyBorder="1" applyAlignment="1" applyProtection="1">
      <alignment horizontal="center" vertical="center"/>
    </xf>
    <xf numFmtId="165" fontId="63" fillId="0" borderId="7" xfId="7" applyNumberFormat="1" applyFont="1" applyFill="1" applyBorder="1" applyAlignment="1" applyProtection="1">
      <alignment horizontal="center" vertical="center"/>
    </xf>
    <xf numFmtId="0" fontId="17" fillId="10" borderId="5" xfId="7" applyFont="1" applyFill="1" applyBorder="1" applyAlignment="1" applyProtection="1">
      <alignment vertical="center"/>
    </xf>
    <xf numFmtId="165" fontId="17" fillId="10" borderId="61" xfId="7" applyNumberFormat="1" applyFont="1" applyFill="1" applyBorder="1" applyAlignment="1" applyProtection="1">
      <alignment horizontal="center" vertical="center"/>
    </xf>
    <xf numFmtId="166" fontId="17" fillId="6" borderId="18" xfId="7" applyNumberFormat="1" applyFont="1" applyFill="1" applyBorder="1" applyAlignment="1" applyProtection="1">
      <alignment horizontal="center" vertical="center"/>
    </xf>
    <xf numFmtId="166" fontId="17" fillId="9" borderId="4" xfId="7" applyNumberFormat="1" applyFont="1" applyFill="1" applyBorder="1" applyAlignment="1" applyProtection="1">
      <alignment horizontal="center" vertical="center"/>
    </xf>
    <xf numFmtId="166" fontId="23" fillId="6" borderId="16" xfId="7" applyNumberFormat="1" applyFont="1" applyFill="1" applyBorder="1" applyAlignment="1" applyProtection="1">
      <alignment horizontal="center" vertical="center"/>
    </xf>
    <xf numFmtId="0" fontId="47" fillId="0" borderId="22" xfId="7" applyBorder="1" applyAlignment="1">
      <alignment horizontal="center" vertical="center"/>
    </xf>
    <xf numFmtId="165" fontId="47" fillId="0" borderId="22" xfId="7" applyNumberFormat="1" applyBorder="1" applyAlignment="1">
      <alignment horizontal="center" vertical="center"/>
    </xf>
    <xf numFmtId="165" fontId="39" fillId="0" borderId="22" xfId="7" applyNumberFormat="1" applyFont="1" applyFill="1" applyBorder="1" applyAlignment="1" applyProtection="1">
      <alignment horizontal="center" vertical="center" wrapText="1"/>
    </xf>
    <xf numFmtId="0" fontId="47" fillId="0" borderId="4" xfId="7" applyBorder="1"/>
    <xf numFmtId="166" fontId="77" fillId="0" borderId="4" xfId="8" applyNumberFormat="1" applyFont="1" applyFill="1" applyBorder="1" applyAlignment="1" applyProtection="1">
      <alignment horizontal="center" vertical="center"/>
    </xf>
    <xf numFmtId="166" fontId="77" fillId="0" borderId="4" xfId="8" applyNumberFormat="1" applyFont="1" applyFill="1" applyBorder="1" applyAlignment="1" applyProtection="1">
      <alignment horizontal="center" vertical="center" wrapText="1"/>
    </xf>
    <xf numFmtId="166" fontId="77" fillId="0" borderId="16" xfId="8" applyNumberFormat="1" applyFont="1" applyFill="1" applyBorder="1" applyAlignment="1" applyProtection="1">
      <alignment horizontal="center" vertical="center"/>
    </xf>
    <xf numFmtId="166" fontId="77" fillId="0" borderId="17" xfId="8" applyNumberFormat="1" applyFont="1" applyFill="1" applyBorder="1" applyAlignment="1" applyProtection="1">
      <alignment horizontal="center" vertical="center"/>
    </xf>
    <xf numFmtId="0" fontId="3" fillId="0" borderId="0" xfId="1" applyFont="1" applyFill="1" applyAlignment="1">
      <alignment horizontal="center" vertical="center" wrapText="1"/>
    </xf>
    <xf numFmtId="0" fontId="5" fillId="0" borderId="0" xfId="1" applyFont="1" applyFill="1" applyAlignment="1">
      <alignment horizontal="center" vertical="center" wrapText="1"/>
    </xf>
    <xf numFmtId="0" fontId="9" fillId="0" borderId="0" xfId="1" applyFont="1" applyFill="1" applyAlignment="1">
      <alignment horizontal="center" vertical="center" wrapText="1"/>
    </xf>
    <xf numFmtId="0" fontId="9" fillId="0" borderId="8" xfId="1" applyFont="1" applyFill="1" applyBorder="1" applyAlignment="1">
      <alignment horizontal="center" vertical="center" wrapText="1"/>
    </xf>
    <xf numFmtId="1" fontId="14" fillId="0" borderId="4" xfId="0" applyNumberFormat="1" applyFont="1" applyFill="1" applyBorder="1" applyAlignment="1">
      <alignment horizontal="center" vertical="center"/>
    </xf>
    <xf numFmtId="1" fontId="13" fillId="2" borderId="3" xfId="1" applyNumberFormat="1" applyFont="1" applyFill="1" applyBorder="1" applyAlignment="1">
      <alignment horizontal="center" vertical="center"/>
    </xf>
    <xf numFmtId="165" fontId="14" fillId="4" borderId="3" xfId="1" applyNumberFormat="1" applyFont="1" applyFill="1" applyBorder="1" applyAlignment="1">
      <alignment horizontal="center" vertical="center"/>
    </xf>
    <xf numFmtId="1" fontId="13" fillId="2" borderId="2" xfId="1" applyNumberFormat="1" applyFont="1" applyFill="1" applyBorder="1" applyAlignment="1">
      <alignment horizontal="center" vertical="center"/>
    </xf>
    <xf numFmtId="165" fontId="52" fillId="0" borderId="0" xfId="1" applyNumberFormat="1" applyFont="1" applyFill="1" applyAlignment="1">
      <alignment horizontal="center" vertical="center"/>
    </xf>
    <xf numFmtId="0" fontId="2" fillId="0" borderId="12" xfId="1" applyFont="1" applyFill="1" applyBorder="1" applyAlignment="1">
      <alignment horizontal="center" vertical="center"/>
    </xf>
    <xf numFmtId="0" fontId="2" fillId="0" borderId="79" xfId="1" applyFont="1" applyFill="1" applyBorder="1" applyAlignment="1">
      <alignment horizontal="center" vertical="center"/>
    </xf>
    <xf numFmtId="0" fontId="8" fillId="0" borderId="2" xfId="1" applyFont="1" applyFill="1" applyBorder="1" applyAlignment="1">
      <alignment horizontal="center" vertical="center"/>
    </xf>
    <xf numFmtId="1" fontId="14" fillId="15" borderId="4" xfId="0" applyNumberFormat="1" applyFont="1" applyFill="1" applyBorder="1" applyAlignment="1">
      <alignment horizontal="center" vertical="center"/>
    </xf>
    <xf numFmtId="0" fontId="52" fillId="4" borderId="12" xfId="1" applyFont="1" applyFill="1" applyBorder="1" applyAlignment="1">
      <alignment horizontal="center" vertical="center"/>
    </xf>
    <xf numFmtId="0" fontId="52" fillId="4" borderId="2" xfId="1" applyFont="1" applyFill="1" applyBorder="1" applyAlignment="1">
      <alignment horizontal="center" vertical="center"/>
    </xf>
    <xf numFmtId="0" fontId="52" fillId="4" borderId="78" xfId="1" applyFont="1" applyFill="1" applyBorder="1" applyAlignment="1">
      <alignment horizontal="center" vertical="center"/>
    </xf>
    <xf numFmtId="0" fontId="8" fillId="4" borderId="2" xfId="1" applyFont="1" applyFill="1" applyBorder="1" applyAlignment="1">
      <alignment horizontal="center" vertical="center"/>
    </xf>
    <xf numFmtId="1" fontId="14" fillId="0" borderId="22" xfId="0" applyNumberFormat="1" applyFont="1" applyFill="1" applyBorder="1" applyAlignment="1">
      <alignment horizontal="center" vertical="center"/>
    </xf>
    <xf numFmtId="0" fontId="18" fillId="4" borderId="2" xfId="1" applyFont="1" applyFill="1" applyBorder="1" applyAlignment="1">
      <alignment horizontal="center" vertical="center" wrapText="1"/>
    </xf>
    <xf numFmtId="1" fontId="14" fillId="4" borderId="4" xfId="0" applyNumberFormat="1" applyFont="1" applyFill="1" applyBorder="1" applyAlignment="1">
      <alignment horizontal="center" vertical="center"/>
    </xf>
    <xf numFmtId="0" fontId="13" fillId="4" borderId="3" xfId="1" applyFont="1" applyFill="1" applyBorder="1" applyAlignment="1">
      <alignment horizontal="center" vertical="center"/>
    </xf>
    <xf numFmtId="0" fontId="13" fillId="4" borderId="13"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81" xfId="1" applyFont="1" applyFill="1" applyBorder="1" applyAlignment="1">
      <alignment horizontal="center" vertical="center"/>
    </xf>
    <xf numFmtId="9" fontId="81" fillId="0" borderId="13" xfId="0" applyNumberFormat="1" applyFont="1" applyFill="1" applyBorder="1" applyAlignment="1" applyProtection="1">
      <alignment horizontal="center" vertical="center"/>
    </xf>
    <xf numFmtId="166" fontId="80" fillId="2" borderId="82" xfId="0" applyNumberFormat="1" applyFont="1" applyFill="1" applyBorder="1" applyAlignment="1" applyProtection="1">
      <alignment horizontal="center" vertical="center"/>
    </xf>
    <xf numFmtId="166" fontId="81" fillId="2" borderId="6" xfId="0" applyNumberFormat="1" applyFont="1" applyFill="1" applyBorder="1" applyAlignment="1" applyProtection="1">
      <alignment horizontal="center" vertical="center"/>
    </xf>
    <xf numFmtId="165" fontId="82" fillId="0" borderId="13" xfId="1" applyNumberFormat="1" applyFont="1" applyFill="1" applyBorder="1" applyAlignment="1">
      <alignment horizontal="center" vertical="center"/>
    </xf>
    <xf numFmtId="165" fontId="82" fillId="0" borderId="82" xfId="1" applyNumberFormat="1" applyFont="1" applyFill="1" applyBorder="1" applyAlignment="1">
      <alignment horizontal="center" vertical="center"/>
    </xf>
    <xf numFmtId="166" fontId="81" fillId="2" borderId="22" xfId="0" applyNumberFormat="1" applyFont="1" applyFill="1" applyBorder="1" applyAlignment="1" applyProtection="1">
      <alignment horizontal="center" vertical="center"/>
    </xf>
    <xf numFmtId="165" fontId="82" fillId="0" borderId="85" xfId="1" applyNumberFormat="1" applyFont="1" applyFill="1" applyBorder="1" applyAlignment="1">
      <alignment horizontal="center" vertical="center"/>
    </xf>
    <xf numFmtId="165" fontId="82" fillId="0" borderId="6" xfId="1" applyNumberFormat="1" applyFont="1" applyFill="1" applyBorder="1" applyAlignment="1">
      <alignment horizontal="center" vertical="center"/>
    </xf>
    <xf numFmtId="1" fontId="81" fillId="0" borderId="4" xfId="0" applyNumberFormat="1" applyFont="1" applyFill="1" applyBorder="1" applyAlignment="1" applyProtection="1">
      <alignment horizontal="center" vertical="center"/>
    </xf>
    <xf numFmtId="165" fontId="80" fillId="2" borderId="4" xfId="0" applyNumberFormat="1" applyFont="1" applyFill="1" applyBorder="1" applyAlignment="1" applyProtection="1">
      <alignment horizontal="center" vertical="center"/>
    </xf>
    <xf numFmtId="1" fontId="81" fillId="2" borderId="4" xfId="0" applyNumberFormat="1" applyFont="1" applyFill="1" applyBorder="1" applyAlignment="1" applyProtection="1">
      <alignment horizontal="center" vertical="center"/>
    </xf>
    <xf numFmtId="165" fontId="81" fillId="2" borderId="4" xfId="0" applyNumberFormat="1" applyFont="1" applyFill="1" applyBorder="1" applyAlignment="1" applyProtection="1">
      <alignment horizontal="center" vertical="center" wrapText="1"/>
    </xf>
    <xf numFmtId="1" fontId="0" fillId="0" borderId="4" xfId="0" applyNumberFormat="1" applyBorder="1" applyAlignment="1">
      <alignment horizontal="center" vertical="center" wrapText="1"/>
    </xf>
    <xf numFmtId="165" fontId="82" fillId="0" borderId="4" xfId="1" applyNumberFormat="1" applyFont="1" applyFill="1" applyBorder="1" applyAlignment="1">
      <alignment horizontal="center" vertical="center"/>
    </xf>
    <xf numFmtId="1" fontId="81" fillId="2" borderId="4" xfId="0" applyNumberFormat="1" applyFont="1" applyFill="1" applyBorder="1" applyAlignment="1" applyProtection="1">
      <alignment horizontal="center" vertical="center" wrapText="1"/>
    </xf>
    <xf numFmtId="165" fontId="0" fillId="0" borderId="4" xfId="0" applyNumberFormat="1" applyBorder="1" applyAlignment="1">
      <alignment horizontal="center" vertical="center" wrapText="1"/>
    </xf>
    <xf numFmtId="2" fontId="52" fillId="0" borderId="0" xfId="1" applyNumberFormat="1" applyFont="1" applyFill="1" applyAlignment="1">
      <alignment horizontal="center" vertical="center"/>
    </xf>
    <xf numFmtId="2" fontId="2" fillId="0" borderId="80" xfId="1" applyNumberFormat="1" applyFont="1" applyFill="1" applyBorder="1" applyAlignment="1">
      <alignment horizontal="center" vertical="center"/>
    </xf>
    <xf numFmtId="2" fontId="2" fillId="0" borderId="81" xfId="1" applyNumberFormat="1" applyFont="1" applyFill="1" applyBorder="1" applyAlignment="1">
      <alignment horizontal="center" vertical="center"/>
    </xf>
    <xf numFmtId="2" fontId="2" fillId="0" borderId="12" xfId="1" applyNumberFormat="1" applyFont="1" applyFill="1" applyBorder="1" applyAlignment="1">
      <alignment horizontal="center" vertical="center"/>
    </xf>
    <xf numFmtId="2" fontId="8" fillId="0" borderId="2" xfId="1" applyNumberFormat="1" applyFont="1" applyFill="1" applyBorder="1" applyAlignment="1">
      <alignment horizontal="center" vertical="center"/>
    </xf>
    <xf numFmtId="2" fontId="2" fillId="0" borderId="0" xfId="1" applyNumberFormat="1" applyFont="1" applyFill="1" applyAlignment="1"/>
    <xf numFmtId="2" fontId="0" fillId="0" borderId="0" xfId="0" applyNumberFormat="1"/>
    <xf numFmtId="1" fontId="82" fillId="0" borderId="4" xfId="10" applyNumberFormat="1" applyFont="1" applyFill="1" applyBorder="1" applyAlignment="1">
      <alignment horizontal="center" vertical="center"/>
    </xf>
    <xf numFmtId="166" fontId="82" fillId="0" borderId="4" xfId="10" applyNumberFormat="1" applyFont="1" applyFill="1" applyBorder="1" applyAlignment="1">
      <alignment horizontal="center" vertical="center"/>
    </xf>
    <xf numFmtId="0" fontId="79" fillId="0" borderId="87" xfId="1" applyFont="1" applyFill="1" applyBorder="1" applyAlignment="1">
      <alignment vertical="center" wrapText="1"/>
    </xf>
    <xf numFmtId="0" fontId="79" fillId="0" borderId="88" xfId="1" applyFont="1" applyFill="1" applyBorder="1" applyAlignment="1">
      <alignment vertical="center" wrapText="1"/>
    </xf>
    <xf numFmtId="0" fontId="9" fillId="0" borderId="88" xfId="1" applyFont="1" applyFill="1" applyBorder="1" applyAlignment="1">
      <alignment vertical="center" wrapText="1"/>
    </xf>
    <xf numFmtId="0" fontId="82" fillId="0" borderId="88" xfId="1" applyFont="1" applyFill="1" applyBorder="1" applyAlignment="1">
      <alignment vertical="center" wrapText="1"/>
    </xf>
    <xf numFmtId="0" fontId="79" fillId="0" borderId="2" xfId="1" applyFont="1" applyFill="1" applyBorder="1" applyAlignment="1">
      <alignment vertical="center" wrapText="1"/>
    </xf>
    <xf numFmtId="0" fontId="9" fillId="0" borderId="2" xfId="1" applyFont="1" applyFill="1" applyBorder="1" applyAlignment="1">
      <alignment vertical="center" wrapText="1"/>
    </xf>
    <xf numFmtId="0" fontId="0" fillId="0" borderId="2" xfId="0" applyFill="1" applyBorder="1"/>
    <xf numFmtId="0" fontId="13" fillId="0" borderId="3" xfId="1" applyFont="1" applyFill="1" applyBorder="1" applyAlignment="1">
      <alignment horizontal="center" vertical="center"/>
    </xf>
    <xf numFmtId="0" fontId="13" fillId="0" borderId="13" xfId="1" applyFont="1" applyFill="1" applyBorder="1" applyAlignment="1">
      <alignment horizontal="center" vertical="center"/>
    </xf>
    <xf numFmtId="0" fontId="0" fillId="0" borderId="0" xfId="0" applyFill="1"/>
    <xf numFmtId="165" fontId="13" fillId="0" borderId="89" xfId="1" applyNumberFormat="1" applyFont="1" applyFill="1" applyBorder="1" applyAlignment="1">
      <alignment horizontal="center" vertical="center"/>
    </xf>
    <xf numFmtId="0" fontId="13" fillId="0" borderId="4" xfId="1" applyFont="1" applyFill="1" applyBorder="1" applyAlignment="1">
      <alignment horizontal="center" vertical="center"/>
    </xf>
    <xf numFmtId="165" fontId="13" fillId="0" borderId="90" xfId="1" applyNumberFormat="1" applyFont="1" applyFill="1" applyBorder="1" applyAlignment="1">
      <alignment horizontal="center" vertical="center"/>
    </xf>
    <xf numFmtId="165" fontId="11" fillId="0" borderId="0" xfId="1" applyNumberFormat="1" applyFont="1" applyFill="1" applyAlignment="1">
      <alignment horizontal="center" vertical="center"/>
    </xf>
    <xf numFmtId="0" fontId="11" fillId="0" borderId="8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9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2" xfId="1" applyFont="1" applyFill="1" applyBorder="1" applyAlignment="1">
      <alignment horizontal="center" vertical="center"/>
    </xf>
    <xf numFmtId="0" fontId="11" fillId="4" borderId="2" xfId="1" applyFont="1" applyFill="1" applyBorder="1" applyAlignment="1">
      <alignment horizontal="center" vertical="center"/>
    </xf>
    <xf numFmtId="0" fontId="2" fillId="4" borderId="2" xfId="1" applyFont="1" applyFill="1" applyBorder="1" applyAlignment="1">
      <alignment horizontal="center" vertical="center"/>
    </xf>
    <xf numFmtId="0" fontId="0" fillId="0" borderId="0" xfId="0" applyFont="1"/>
    <xf numFmtId="166" fontId="84" fillId="0" borderId="0" xfId="10" applyNumberFormat="1" applyFont="1" applyFill="1" applyAlignment="1">
      <alignment horizontal="center" vertical="center"/>
    </xf>
    <xf numFmtId="1" fontId="86" fillId="0" borderId="0" xfId="1" applyNumberFormat="1" applyFont="1" applyFill="1" applyAlignment="1">
      <alignment horizontal="center" vertical="center"/>
    </xf>
    <xf numFmtId="1" fontId="52" fillId="0" borderId="0" xfId="1" applyNumberFormat="1" applyFont="1" applyFill="1" applyAlignment="1">
      <alignment horizontal="center" vertical="center"/>
    </xf>
    <xf numFmtId="165" fontId="86" fillId="0" borderId="0" xfId="1" applyNumberFormat="1" applyFont="1" applyFill="1" applyAlignment="1">
      <alignment horizontal="center" vertical="center"/>
    </xf>
    <xf numFmtId="0" fontId="52" fillId="0" borderId="0" xfId="1" applyFont="1" applyFill="1" applyAlignment="1">
      <alignment horizontal="center" vertical="center"/>
    </xf>
    <xf numFmtId="0" fontId="22" fillId="6" borderId="0" xfId="2" applyFont="1" applyFill="1" applyBorder="1" applyAlignment="1" applyProtection="1">
      <alignment horizontal="center" vertical="center"/>
    </xf>
    <xf numFmtId="0" fontId="22" fillId="6" borderId="0" xfId="2" applyFont="1" applyFill="1" applyBorder="1" applyAlignment="1" applyProtection="1">
      <alignment horizontal="left" vertical="center" wrapText="1"/>
    </xf>
    <xf numFmtId="0" fontId="21" fillId="0" borderId="0" xfId="2" applyAlignment="1">
      <alignment wrapText="1"/>
    </xf>
    <xf numFmtId="0" fontId="17" fillId="0" borderId="5" xfId="2" applyFont="1" applyFill="1" applyBorder="1" applyAlignment="1" applyProtection="1">
      <alignment horizontal="center" vertical="center" wrapText="1"/>
    </xf>
    <xf numFmtId="0" fontId="23" fillId="6" borderId="15" xfId="2" applyFont="1" applyFill="1" applyBorder="1" applyAlignment="1" applyProtection="1">
      <alignment horizontal="center" vertical="center" wrapText="1"/>
    </xf>
    <xf numFmtId="0" fontId="17" fillId="8" borderId="4" xfId="2" applyFont="1" applyFill="1" applyBorder="1" applyAlignment="1" applyProtection="1">
      <alignment horizontal="center" vertical="center" wrapText="1"/>
    </xf>
    <xf numFmtId="0" fontId="17" fillId="6" borderId="4" xfId="2" applyFont="1" applyFill="1" applyBorder="1" applyAlignment="1" applyProtection="1">
      <alignment horizontal="center" vertical="center" wrapText="1"/>
    </xf>
    <xf numFmtId="0" fontId="23" fillId="9" borderId="16" xfId="2" applyFont="1" applyFill="1" applyBorder="1" applyAlignment="1" applyProtection="1">
      <alignment horizontal="center" vertical="center" wrapText="1"/>
    </xf>
    <xf numFmtId="0" fontId="21" fillId="0" borderId="28" xfId="2" applyBorder="1" applyAlignment="1">
      <alignment horizontal="center" vertical="center" wrapText="1"/>
    </xf>
    <xf numFmtId="0" fontId="21" fillId="0" borderId="24" xfId="2" applyBorder="1" applyAlignment="1">
      <alignment horizontal="center" vertical="center" wrapText="1"/>
    </xf>
    <xf numFmtId="0" fontId="17" fillId="9" borderId="5" xfId="2" applyFont="1" applyFill="1" applyBorder="1" applyAlignment="1" applyProtection="1">
      <alignment horizontal="center" vertical="center" wrapText="1"/>
    </xf>
    <xf numFmtId="0" fontId="23" fillId="9" borderId="17" xfId="2" applyFont="1" applyFill="1" applyBorder="1" applyAlignment="1" applyProtection="1">
      <alignment horizontal="center" vertical="center" wrapText="1"/>
    </xf>
    <xf numFmtId="0" fontId="17" fillId="8" borderId="5" xfId="2" applyFont="1" applyFill="1" applyBorder="1" applyAlignment="1" applyProtection="1">
      <alignment horizontal="center" vertical="center" wrapText="1"/>
    </xf>
    <xf numFmtId="0" fontId="37" fillId="0" borderId="5" xfId="2" applyFont="1" applyFill="1" applyBorder="1" applyAlignment="1" applyProtection="1">
      <alignment horizontal="right" vertical="center" wrapText="1"/>
    </xf>
    <xf numFmtId="0" fontId="23" fillId="9" borderId="5" xfId="2" applyFont="1" applyFill="1" applyBorder="1" applyAlignment="1" applyProtection="1">
      <alignment horizontal="center" vertical="center" wrapText="1"/>
    </xf>
    <xf numFmtId="0" fontId="23" fillId="10" borderId="23" xfId="2" applyFont="1" applyFill="1" applyBorder="1" applyAlignment="1" applyProtection="1">
      <alignment horizontal="center" vertical="center" wrapText="1"/>
    </xf>
    <xf numFmtId="0" fontId="23" fillId="10" borderId="31" xfId="2" applyFont="1" applyFill="1" applyBorder="1" applyAlignment="1" applyProtection="1">
      <alignment horizontal="center" vertical="center" wrapText="1"/>
    </xf>
    <xf numFmtId="0" fontId="17" fillId="6" borderId="24" xfId="2" applyFont="1" applyFill="1" applyBorder="1" applyAlignment="1" applyProtection="1">
      <alignment horizontal="center" vertical="center" wrapText="1"/>
    </xf>
    <xf numFmtId="0" fontId="17" fillId="13" borderId="5" xfId="2" applyFont="1" applyFill="1" applyBorder="1" applyAlignment="1" applyProtection="1">
      <alignment horizontal="center" vertical="center" wrapText="1"/>
    </xf>
    <xf numFmtId="0" fontId="30" fillId="6" borderId="25" xfId="2" applyFont="1" applyFill="1" applyBorder="1" applyAlignment="1" applyProtection="1">
      <alignment horizontal="center" vertical="center" wrapText="1"/>
    </xf>
    <xf numFmtId="0" fontId="21" fillId="0" borderId="26" xfId="2" applyFont="1" applyBorder="1" applyAlignment="1">
      <alignment horizontal="center" vertical="center" wrapText="1"/>
    </xf>
    <xf numFmtId="0" fontId="21" fillId="0" borderId="27" xfId="2" applyFont="1" applyBorder="1" applyAlignment="1">
      <alignment horizontal="center" vertical="center" wrapText="1"/>
    </xf>
    <xf numFmtId="0" fontId="45" fillId="0" borderId="4" xfId="2" applyFont="1" applyBorder="1" applyAlignment="1">
      <alignment horizontal="center" vertical="center" wrapText="1"/>
    </xf>
    <xf numFmtId="0" fontId="23" fillId="6" borderId="29" xfId="2" applyFont="1" applyFill="1" applyBorder="1" applyAlignment="1" applyProtection="1">
      <alignment horizontal="center" vertical="center" wrapText="1"/>
    </xf>
    <xf numFmtId="0" fontId="23" fillId="6" borderId="30" xfId="2" applyFont="1" applyFill="1" applyBorder="1" applyAlignment="1" applyProtection="1">
      <alignment horizontal="center" vertical="center" wrapText="1"/>
    </xf>
    <xf numFmtId="0" fontId="21" fillId="0" borderId="35" xfId="2" applyBorder="1" applyAlignment="1">
      <alignment horizontal="center" vertical="center" wrapText="1"/>
    </xf>
    <xf numFmtId="0" fontId="31" fillId="11" borderId="22" xfId="4" applyNumberFormat="1" applyFont="1" applyFill="1" applyBorder="1" applyAlignment="1">
      <alignment horizontal="center" vertical="center" wrapText="1"/>
    </xf>
    <xf numFmtId="0" fontId="21" fillId="0" borderId="36" xfId="2" applyNumberFormat="1" applyBorder="1" applyAlignment="1">
      <alignment horizontal="center" vertical="center" wrapText="1"/>
    </xf>
    <xf numFmtId="0" fontId="23" fillId="12" borderId="4" xfId="2" applyFont="1" applyFill="1" applyBorder="1" applyAlignment="1" applyProtection="1">
      <alignment horizontal="center" vertical="center" wrapText="1"/>
    </xf>
    <xf numFmtId="0" fontId="30" fillId="9" borderId="5" xfId="2" applyFont="1" applyFill="1" applyBorder="1" applyAlignment="1" applyProtection="1">
      <alignment horizontal="center" vertical="center" wrapText="1"/>
    </xf>
    <xf numFmtId="0" fontId="24" fillId="0" borderId="18" xfId="2" applyFont="1" applyBorder="1" applyAlignment="1">
      <alignment horizontal="center" vertical="center" wrapText="1"/>
    </xf>
    <xf numFmtId="0" fontId="21" fillId="0" borderId="34" xfId="2" applyBorder="1" applyAlignment="1">
      <alignment horizontal="center" vertical="center" wrapText="1"/>
    </xf>
    <xf numFmtId="0" fontId="26" fillId="0" borderId="9" xfId="3" applyFont="1" applyBorder="1" applyAlignment="1">
      <alignment horizontal="center" vertical="center" wrapText="1"/>
    </xf>
    <xf numFmtId="0" fontId="21" fillId="0" borderId="19" xfId="2" applyBorder="1" applyAlignment="1">
      <alignment horizontal="center" vertical="center" wrapText="1"/>
    </xf>
    <xf numFmtId="0" fontId="21" fillId="0" borderId="20" xfId="2" applyBorder="1" applyAlignment="1">
      <alignment horizontal="center" vertical="center" wrapText="1"/>
    </xf>
    <xf numFmtId="0" fontId="27" fillId="0" borderId="21" xfId="3" applyFont="1" applyBorder="1" applyAlignment="1">
      <alignment horizontal="center" vertical="center" wrapText="1"/>
    </xf>
    <xf numFmtId="0" fontId="21" fillId="0" borderId="21" xfId="2" applyBorder="1" applyAlignment="1">
      <alignment horizontal="center" vertical="center" wrapText="1"/>
    </xf>
    <xf numFmtId="0" fontId="21" fillId="0" borderId="36" xfId="2" applyBorder="1" applyAlignment="1">
      <alignment horizontal="center" vertical="center" wrapText="1"/>
    </xf>
    <xf numFmtId="0" fontId="29" fillId="0" borderId="22" xfId="4" applyNumberFormat="1" applyFont="1" applyBorder="1" applyAlignment="1">
      <alignment horizontal="center" vertical="center" wrapText="1"/>
    </xf>
    <xf numFmtId="0" fontId="29" fillId="0" borderId="21" xfId="4" applyNumberFormat="1" applyFont="1" applyBorder="1" applyAlignment="1">
      <alignment horizontal="center" vertical="center" wrapText="1"/>
    </xf>
    <xf numFmtId="0" fontId="29" fillId="0" borderId="36" xfId="4" applyNumberFormat="1" applyFont="1" applyBorder="1" applyAlignment="1">
      <alignment horizontal="center" vertical="center" wrapText="1"/>
    </xf>
    <xf numFmtId="0" fontId="27" fillId="6" borderId="5" xfId="2" applyFont="1" applyFill="1" applyBorder="1" applyAlignment="1">
      <alignment horizontal="center" vertical="center" wrapText="1"/>
    </xf>
    <xf numFmtId="0" fontId="27" fillId="6" borderId="0" xfId="2" applyFont="1" applyFill="1" applyBorder="1" applyAlignment="1">
      <alignment horizontal="center" vertical="center" wrapText="1"/>
    </xf>
    <xf numFmtId="0" fontId="41" fillId="0" borderId="4" xfId="2" applyFont="1" applyBorder="1" applyAlignment="1">
      <alignment horizontal="center" vertical="center" wrapText="1"/>
    </xf>
    <xf numFmtId="0" fontId="21" fillId="0" borderId="4" xfId="2" applyBorder="1" applyAlignment="1"/>
    <xf numFmtId="0" fontId="21" fillId="0" borderId="22" xfId="2" applyBorder="1" applyAlignment="1"/>
    <xf numFmtId="0" fontId="45" fillId="0" borderId="0" xfId="2" applyFont="1" applyBorder="1" applyAlignment="1">
      <alignment vertical="center" wrapText="1"/>
    </xf>
    <xf numFmtId="0" fontId="45" fillId="0" borderId="0" xfId="2" applyFont="1" applyBorder="1" applyAlignment="1">
      <alignment horizontal="center" vertical="center" wrapText="1"/>
    </xf>
    <xf numFmtId="0" fontId="22" fillId="6" borderId="0" xfId="7" applyFont="1" applyFill="1" applyBorder="1" applyAlignment="1" applyProtection="1">
      <alignment horizontal="center"/>
    </xf>
    <xf numFmtId="0" fontId="49" fillId="6" borderId="44" xfId="7" applyFont="1" applyFill="1" applyBorder="1" applyAlignment="1" applyProtection="1">
      <alignment horizontal="left" vertical="center"/>
    </xf>
    <xf numFmtId="0" fontId="17" fillId="6" borderId="45" xfId="7" applyFont="1" applyFill="1" applyBorder="1" applyAlignment="1" applyProtection="1">
      <alignment horizontal="center" vertical="center"/>
    </xf>
    <xf numFmtId="0" fontId="47" fillId="0" borderId="52" xfId="7" applyBorder="1" applyAlignment="1">
      <alignment horizontal="center" vertical="center"/>
    </xf>
    <xf numFmtId="0" fontId="17" fillId="6" borderId="46" xfId="7" applyFont="1" applyFill="1" applyBorder="1" applyAlignment="1" applyProtection="1">
      <alignment horizontal="center" vertical="center"/>
    </xf>
    <xf numFmtId="0" fontId="47" fillId="0" borderId="53" xfId="7" applyBorder="1" applyAlignment="1">
      <alignment horizontal="center" vertical="center"/>
    </xf>
    <xf numFmtId="0" fontId="17" fillId="6" borderId="47" xfId="7" applyFont="1" applyFill="1" applyBorder="1" applyAlignment="1" applyProtection="1">
      <alignment horizontal="center" vertical="center" textRotation="90" wrapText="1"/>
    </xf>
    <xf numFmtId="0" fontId="47" fillId="0" borderId="54" xfId="7" applyBorder="1" applyAlignment="1">
      <alignment horizontal="center" vertical="center" textRotation="90"/>
    </xf>
    <xf numFmtId="0" fontId="17" fillId="18" borderId="47" xfId="7" applyFont="1" applyFill="1" applyBorder="1" applyAlignment="1" applyProtection="1">
      <alignment horizontal="center" vertical="center" textRotation="90" wrapText="1"/>
    </xf>
    <xf numFmtId="0" fontId="47" fillId="0" borderId="54" xfId="7" applyBorder="1" applyAlignment="1">
      <alignment horizontal="center" vertical="center" wrapText="1"/>
    </xf>
    <xf numFmtId="0" fontId="17" fillId="0" borderId="0" xfId="7" applyFont="1" applyFill="1" applyBorder="1" applyAlignment="1" applyProtection="1">
      <alignment horizontal="center" vertical="center" textRotation="90"/>
    </xf>
    <xf numFmtId="0" fontId="47" fillId="0" borderId="0" xfId="7" applyFill="1" applyBorder="1" applyAlignment="1">
      <alignment horizontal="center" vertical="center" textRotation="90"/>
    </xf>
    <xf numFmtId="0" fontId="17" fillId="8" borderId="58" xfId="7" applyFont="1" applyFill="1" applyBorder="1" applyAlignment="1" applyProtection="1">
      <alignment vertical="center" wrapText="1"/>
    </xf>
    <xf numFmtId="0" fontId="47" fillId="15" borderId="59" xfId="7" applyFill="1" applyBorder="1" applyAlignment="1">
      <alignment vertical="center" wrapText="1"/>
    </xf>
    <xf numFmtId="0" fontId="17" fillId="6" borderId="60" xfId="7" applyFont="1" applyFill="1" applyBorder="1" applyAlignment="1" applyProtection="1">
      <alignment horizontal="left" vertical="center" wrapText="1"/>
    </xf>
    <xf numFmtId="0" fontId="23" fillId="10" borderId="61" xfId="7" applyFont="1" applyFill="1" applyBorder="1" applyAlignment="1" applyProtection="1">
      <alignment horizontal="center" vertical="center" wrapText="1"/>
    </xf>
    <xf numFmtId="0" fontId="57" fillId="0" borderId="58" xfId="7" applyFont="1" applyFill="1" applyBorder="1" applyAlignment="1" applyProtection="1">
      <alignment horizontal="right" vertical="center" wrapText="1"/>
    </xf>
    <xf numFmtId="0" fontId="57" fillId="0" borderId="42" xfId="7" applyFont="1" applyFill="1" applyBorder="1" applyAlignment="1" applyProtection="1">
      <alignment horizontal="right" vertical="center" wrapText="1"/>
    </xf>
    <xf numFmtId="0" fontId="30" fillId="0" borderId="4" xfId="7" applyFont="1" applyFill="1" applyBorder="1" applyAlignment="1" applyProtection="1">
      <alignment horizontal="center" vertical="center" wrapText="1"/>
    </xf>
    <xf numFmtId="0" fontId="63" fillId="0" borderId="63" xfId="7" applyFont="1" applyFill="1" applyBorder="1" applyAlignment="1" applyProtection="1">
      <alignment horizontal="right" vertical="center" wrapText="1"/>
    </xf>
    <xf numFmtId="0" fontId="64" fillId="0" borderId="64" xfId="7" applyFont="1" applyFill="1" applyBorder="1" applyAlignment="1">
      <alignment horizontal="right" vertical="center" wrapText="1"/>
    </xf>
    <xf numFmtId="0" fontId="64" fillId="0" borderId="65" xfId="7" applyFont="1" applyBorder="1" applyAlignment="1">
      <alignment horizontal="right" vertical="center" wrapText="1"/>
    </xf>
    <xf numFmtId="0" fontId="17" fillId="0" borderId="0" xfId="9" applyFont="1" applyFill="1" applyBorder="1" applyAlignment="1" applyProtection="1">
      <alignment vertical="center" wrapText="1"/>
    </xf>
    <xf numFmtId="0" fontId="47" fillId="0" borderId="0" xfId="7" applyFill="1" applyBorder="1" applyAlignment="1">
      <alignment vertical="center" wrapText="1"/>
    </xf>
    <xf numFmtId="0" fontId="57" fillId="0" borderId="66" xfId="7" applyFont="1" applyFill="1" applyBorder="1" applyAlignment="1" applyProtection="1">
      <alignment horizontal="right" vertical="center" wrapText="1"/>
    </xf>
    <xf numFmtId="0" fontId="57" fillId="0" borderId="43" xfId="7" applyFont="1" applyFill="1" applyBorder="1" applyAlignment="1" applyProtection="1">
      <alignment horizontal="right" vertical="center" wrapText="1"/>
    </xf>
    <xf numFmtId="0" fontId="57" fillId="0" borderId="67" xfId="7" applyFont="1" applyFill="1" applyBorder="1" applyAlignment="1" applyProtection="1">
      <alignment horizontal="right" vertical="center" wrapText="1"/>
    </xf>
    <xf numFmtId="0" fontId="65" fillId="0" borderId="4" xfId="7" applyFont="1" applyFill="1" applyBorder="1" applyAlignment="1" applyProtection="1">
      <alignment horizontal="right" vertical="center" wrapText="1"/>
    </xf>
    <xf numFmtId="0" fontId="17" fillId="0" borderId="0" xfId="7" applyFont="1" applyFill="1" applyBorder="1" applyAlignment="1" applyProtection="1">
      <alignment horizontal="center" vertical="center"/>
    </xf>
    <xf numFmtId="0" fontId="47" fillId="0" borderId="0" xfId="7" applyFill="1" applyBorder="1" applyAlignment="1">
      <alignment horizontal="center" vertical="center"/>
    </xf>
    <xf numFmtId="0" fontId="23" fillId="0" borderId="0" xfId="7" applyFont="1" applyFill="1" applyBorder="1" applyAlignment="1" applyProtection="1">
      <alignment horizontal="center" vertical="center" wrapText="1"/>
    </xf>
    <xf numFmtId="0" fontId="38" fillId="0" borderId="0" xfId="7" applyFont="1" applyFill="1" applyBorder="1" applyAlignment="1">
      <alignment horizontal="center" vertical="center"/>
    </xf>
    <xf numFmtId="0" fontId="57" fillId="0" borderId="4" xfId="7" applyFont="1" applyFill="1" applyBorder="1" applyAlignment="1" applyProtection="1">
      <alignment horizontal="right" vertical="center" wrapText="1"/>
    </xf>
    <xf numFmtId="0" fontId="22" fillId="6" borderId="0" xfId="7" applyFont="1" applyFill="1" applyBorder="1" applyAlignment="1" applyProtection="1">
      <alignment horizontal="center" vertical="center"/>
    </xf>
    <xf numFmtId="0" fontId="23" fillId="9" borderId="58" xfId="7" applyFont="1" applyFill="1" applyBorder="1" applyAlignment="1" applyProtection="1">
      <alignment vertical="center" wrapText="1"/>
    </xf>
    <xf numFmtId="0" fontId="38" fillId="0" borderId="59" xfId="7" applyFont="1" applyBorder="1" applyAlignment="1">
      <alignment vertical="center" wrapText="1"/>
    </xf>
    <xf numFmtId="0" fontId="23" fillId="0" borderId="4" xfId="7" applyFont="1" applyFill="1" applyBorder="1" applyAlignment="1" applyProtection="1">
      <alignment horizontal="center" vertical="center" wrapText="1"/>
    </xf>
    <xf numFmtId="0" fontId="17" fillId="6" borderId="61" xfId="7" applyFont="1" applyFill="1" applyBorder="1" applyAlignment="1" applyProtection="1">
      <alignment horizontal="center" vertical="center" wrapText="1"/>
    </xf>
    <xf numFmtId="0" fontId="17" fillId="20" borderId="4" xfId="7" applyFont="1" applyFill="1" applyBorder="1" applyAlignment="1" applyProtection="1">
      <alignment horizontal="center" vertical="center" wrapText="1"/>
    </xf>
    <xf numFmtId="0" fontId="22" fillId="6" borderId="0" xfId="7" applyFont="1" applyFill="1" applyBorder="1" applyAlignment="1" applyProtection="1">
      <alignment horizontal="center" vertical="center" wrapText="1"/>
    </xf>
    <xf numFmtId="0" fontId="49" fillId="6" borderId="0" xfId="7" applyFont="1" applyFill="1" applyBorder="1" applyAlignment="1" applyProtection="1">
      <alignment horizontal="center"/>
    </xf>
    <xf numFmtId="0" fontId="17" fillId="6" borderId="73" xfId="7" applyFont="1" applyFill="1" applyBorder="1" applyAlignment="1" applyProtection="1">
      <alignment horizontal="center" vertical="center"/>
    </xf>
    <xf numFmtId="0" fontId="17" fillId="6" borderId="74" xfId="7" applyFont="1" applyFill="1" applyBorder="1" applyAlignment="1" applyProtection="1">
      <alignment horizontal="center" vertical="center"/>
    </xf>
    <xf numFmtId="0" fontId="17" fillId="6" borderId="75" xfId="7" quotePrefix="1" applyFont="1" applyFill="1" applyBorder="1" applyAlignment="1" applyProtection="1">
      <alignment horizontal="center" vertical="center" textRotation="90" wrapText="1"/>
    </xf>
    <xf numFmtId="0" fontId="17" fillId="6" borderId="46" xfId="7" applyFont="1" applyFill="1" applyBorder="1" applyAlignment="1" applyProtection="1">
      <alignment horizontal="center" vertical="center" textRotation="90" wrapText="1"/>
    </xf>
    <xf numFmtId="0" fontId="17" fillId="10" borderId="76" xfId="7" applyFont="1" applyFill="1" applyBorder="1" applyAlignment="1" applyProtection="1">
      <alignment horizontal="center" vertical="center" textRotation="90"/>
    </xf>
    <xf numFmtId="0" fontId="17" fillId="8" borderId="38" xfId="7" applyFont="1" applyFill="1" applyBorder="1" applyAlignment="1" applyProtection="1">
      <alignment horizontal="center" vertical="center" wrapText="1"/>
    </xf>
    <xf numFmtId="0" fontId="47" fillId="15" borderId="31" xfId="7" applyFill="1" applyBorder="1" applyAlignment="1">
      <alignment vertical="center" wrapText="1"/>
    </xf>
    <xf numFmtId="0" fontId="17" fillId="0" borderId="18" xfId="7" applyFont="1" applyFill="1" applyBorder="1" applyAlignment="1" applyProtection="1">
      <alignment horizontal="center" vertical="center" wrapText="1"/>
    </xf>
    <xf numFmtId="0" fontId="47" fillId="0" borderId="16" xfId="7" applyFill="1" applyBorder="1" applyAlignment="1">
      <alignment vertical="center" wrapText="1"/>
    </xf>
    <xf numFmtId="0" fontId="76" fillId="0" borderId="4" xfId="7" quotePrefix="1" applyFont="1" applyFill="1" applyBorder="1" applyAlignment="1" applyProtection="1">
      <alignment horizontal="center" vertical="center" wrapText="1"/>
    </xf>
    <xf numFmtId="0" fontId="76" fillId="0" borderId="4" xfId="7" applyFont="1" applyFill="1" applyBorder="1" applyAlignment="1" applyProtection="1">
      <alignment horizontal="center" vertical="center" wrapText="1"/>
    </xf>
    <xf numFmtId="0" fontId="7" fillId="0" borderId="2"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1" xfId="1" applyFont="1" applyFill="1" applyBorder="1" applyAlignment="1">
      <alignment horizontal="left" vertical="center" wrapText="1"/>
    </xf>
    <xf numFmtId="0" fontId="0" fillId="0" borderId="1" xfId="0" applyBorder="1" applyAlignment="1">
      <alignment horizontal="left" vertical="center" wrapText="1"/>
    </xf>
    <xf numFmtId="0" fontId="5" fillId="0" borderId="2" xfId="1" applyFont="1" applyFill="1" applyBorder="1" applyAlignment="1">
      <alignment horizontal="center" vertical="center" wrapText="1"/>
    </xf>
    <xf numFmtId="0" fontId="5" fillId="0" borderId="2" xfId="1" applyFont="1" applyFill="1" applyBorder="1" applyAlignment="1">
      <alignment horizontal="center" vertical="center"/>
    </xf>
    <xf numFmtId="0" fontId="8" fillId="2" borderId="2"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8" fillId="0" borderId="77" xfId="1" applyFont="1" applyFill="1" applyBorder="1" applyAlignment="1">
      <alignment horizontal="center" vertical="center" wrapText="1"/>
    </xf>
    <xf numFmtId="0" fontId="79" fillId="0" borderId="78" xfId="1" applyFont="1" applyFill="1" applyBorder="1" applyAlignment="1">
      <alignment vertical="center" wrapText="1"/>
    </xf>
    <xf numFmtId="0" fontId="8" fillId="2" borderId="2" xfId="1" applyFont="1" applyFill="1" applyBorder="1" applyAlignment="1">
      <alignment horizontal="center" vertical="center"/>
    </xf>
    <xf numFmtId="0" fontId="8" fillId="0" borderId="2" xfId="1" applyFont="1" applyFill="1" applyBorder="1" applyAlignment="1">
      <alignment horizontal="center" vertical="center" wrapText="1"/>
    </xf>
    <xf numFmtId="0" fontId="79" fillId="0" borderId="12" xfId="1" applyFont="1" applyFill="1" applyBorder="1" applyAlignment="1">
      <alignment vertical="center" wrapText="1"/>
    </xf>
    <xf numFmtId="0" fontId="0" fillId="0" borderId="2" xfId="0" applyFill="1" applyBorder="1"/>
    <xf numFmtId="0" fontId="79" fillId="0" borderId="2" xfId="1" applyFont="1" applyFill="1" applyBorder="1" applyAlignment="1">
      <alignment vertical="center" wrapText="1"/>
    </xf>
    <xf numFmtId="0" fontId="83" fillId="0" borderId="8" xfId="1" applyFont="1" applyFill="1" applyBorder="1" applyAlignment="1">
      <alignment horizontal="right" vertical="center" wrapText="1"/>
    </xf>
    <xf numFmtId="0" fontId="13" fillId="0" borderId="12" xfId="0" applyFont="1" applyBorder="1" applyAlignment="1">
      <alignment horizontal="right" vertical="center" wrapText="1"/>
    </xf>
    <xf numFmtId="0" fontId="10" fillId="0" borderId="83" xfId="1" applyFont="1" applyFill="1" applyBorder="1" applyAlignment="1">
      <alignment horizontal="right" vertical="center" wrapText="1"/>
    </xf>
    <xf numFmtId="0" fontId="13" fillId="0" borderId="84" xfId="0" applyFont="1" applyBorder="1" applyAlignment="1">
      <alignment horizontal="right" vertical="center"/>
    </xf>
    <xf numFmtId="0" fontId="85" fillId="0" borderId="92" xfId="1" applyFont="1" applyFill="1" applyBorder="1" applyAlignment="1">
      <alignment horizontal="center" vertical="center" wrapText="1"/>
    </xf>
    <xf numFmtId="0" fontId="9" fillId="0" borderId="2" xfId="1" applyFont="1" applyFill="1" applyBorder="1" applyAlignment="1">
      <alignment vertical="center" wrapText="1"/>
    </xf>
    <xf numFmtId="0" fontId="80" fillId="2" borderId="2" xfId="0" applyFont="1" applyFill="1" applyBorder="1" applyAlignment="1" applyProtection="1">
      <alignment horizontal="left" vertical="center" wrapText="1"/>
    </xf>
    <xf numFmtId="166" fontId="81" fillId="2" borderId="83" xfId="0" applyNumberFormat="1" applyFont="1" applyFill="1" applyBorder="1" applyAlignment="1" applyProtection="1">
      <alignment horizontal="center" vertical="center" wrapText="1"/>
    </xf>
    <xf numFmtId="0" fontId="0" fillId="0" borderId="84" xfId="0" applyBorder="1" applyAlignment="1">
      <alignment horizontal="center" vertical="center"/>
    </xf>
    <xf numFmtId="166" fontId="81" fillId="2" borderId="14" xfId="0" applyNumberFormat="1" applyFont="1" applyFill="1" applyBorder="1" applyAlignment="1" applyProtection="1">
      <alignment horizontal="center" vertical="center" wrapText="1"/>
    </xf>
    <xf numFmtId="0" fontId="0" fillId="0" borderId="80" xfId="0" applyBorder="1" applyAlignment="1">
      <alignment horizontal="center" vertical="center" wrapText="1"/>
    </xf>
    <xf numFmtId="2" fontId="83" fillId="0" borderId="8" xfId="1" applyNumberFormat="1" applyFont="1" applyFill="1" applyBorder="1" applyAlignment="1">
      <alignment horizontal="right" vertical="center" wrapText="1"/>
    </xf>
    <xf numFmtId="2" fontId="13" fillId="0" borderId="86" xfId="0" applyNumberFormat="1" applyFont="1" applyBorder="1" applyAlignment="1">
      <alignment horizontal="right" vertical="center" wrapText="1"/>
    </xf>
    <xf numFmtId="0" fontId="52" fillId="0" borderId="9" xfId="1" applyFont="1" applyFill="1" applyBorder="1" applyAlignment="1">
      <alignment horizontal="center" vertical="center" wrapText="1"/>
    </xf>
    <xf numFmtId="0" fontId="52" fillId="0" borderId="20" xfId="1" applyFont="1" applyFill="1" applyBorder="1" applyAlignment="1">
      <alignment horizontal="center" vertical="center" wrapText="1"/>
    </xf>
    <xf numFmtId="0" fontId="79" fillId="0" borderId="79" xfId="1" applyFont="1" applyFill="1" applyBorder="1" applyAlignment="1">
      <alignment vertical="center" wrapText="1"/>
    </xf>
    <xf numFmtId="0" fontId="2" fillId="0" borderId="1" xfId="1" applyFont="1" applyFill="1" applyBorder="1" applyAlignment="1">
      <alignment horizontal="center"/>
    </xf>
    <xf numFmtId="0" fontId="6" fillId="0" borderId="2" xfId="1" applyFont="1" applyFill="1" applyBorder="1" applyAlignment="1">
      <alignment horizontal="center" vertical="center" wrapText="1"/>
    </xf>
    <xf numFmtId="0" fontId="10" fillId="0" borderId="4" xfId="1" applyFont="1" applyFill="1" applyBorder="1" applyAlignment="1">
      <alignment horizontal="right" vertical="center"/>
    </xf>
    <xf numFmtId="0" fontId="13" fillId="0" borderId="4" xfId="0" applyFont="1" applyBorder="1" applyAlignment="1">
      <alignment horizontal="right" vertical="center"/>
    </xf>
    <xf numFmtId="0" fontId="16" fillId="2" borderId="2" xfId="0" applyFont="1" applyFill="1" applyBorder="1" applyAlignment="1" applyProtection="1">
      <alignment horizontal="left" vertical="center" wrapText="1"/>
    </xf>
    <xf numFmtId="0" fontId="10" fillId="0" borderId="8" xfId="1" applyFont="1" applyFill="1" applyBorder="1" applyAlignment="1">
      <alignment horizontal="center" vertical="center" wrapText="1"/>
    </xf>
    <xf numFmtId="0" fontId="13" fillId="0" borderId="12" xfId="0" applyFont="1" applyBorder="1" applyAlignment="1">
      <alignment horizontal="center" vertical="center" wrapText="1"/>
    </xf>
    <xf numFmtId="0" fontId="20" fillId="7" borderId="6" xfId="1" applyFont="1" applyFill="1" applyBorder="1" applyAlignment="1">
      <alignment horizontal="center" vertical="center" wrapText="1"/>
    </xf>
    <xf numFmtId="0" fontId="10" fillId="0" borderId="4" xfId="1" applyFont="1" applyFill="1" applyBorder="1" applyAlignment="1">
      <alignment horizontal="right" vertical="center" wrapText="1"/>
    </xf>
    <xf numFmtId="0" fontId="13" fillId="0" borderId="4" xfId="0" applyFont="1" applyBorder="1" applyAlignment="1">
      <alignment horizontal="right" vertical="center" wrapText="1"/>
    </xf>
  </cellXfs>
  <cellStyles count="11">
    <cellStyle name="Обычный" xfId="0" builtinId="0"/>
    <cellStyle name="Обычный 2" xfId="2"/>
    <cellStyle name="Обычный 3" xfId="7"/>
    <cellStyle name="Обычный 4 4" xfId="5"/>
    <cellStyle name="Обычный 5" xfId="3"/>
    <cellStyle name="Обычный 7" xfId="9"/>
    <cellStyle name="Обычный_Смертность от травм всего населения за 9 месяцев 2008 г. (version 1)" xfId="1"/>
    <cellStyle name="Процентный 2" xfId="6"/>
    <cellStyle name="Процентный 3" xfId="8"/>
    <cellStyle name="Процентный 4" xfId="10"/>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2;&#1083;&#1072;&#1089;&#1089;&#1072;&#1084;%20&#1073;&#1086;&#1083;&#1077;&#1079;%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4;&#1077;&#1084;&#1086;&#1075;&#1088;&#1072;&#1092;&#1080;&#1103;%202021&#1075;%20(&#1040;&#1074;&#1090;&#1086;&#1089;&#1086;&#1093;&#1088;&#1072;&#1085;&#1077;&#1085;&#1085;&#1099;&#10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90;&#1088;&#1072;&#1074;&#108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я"/>
      <sheetName val="дети-20"/>
      <sheetName val="по мес"/>
      <sheetName val="янв "/>
      <sheetName val="янв (2)"/>
      <sheetName val="фев"/>
      <sheetName val="фев (2)"/>
      <sheetName val="2 мес-20"/>
      <sheetName val="2 мес-20-2"/>
      <sheetName val="март"/>
      <sheetName val="3 мес-19"/>
      <sheetName val="1 кв-2020"/>
      <sheetName val="ап"/>
      <sheetName val="4 мес-20 "/>
      <sheetName val="4  мес (2)"/>
      <sheetName val="май"/>
      <sheetName val="за 5 м "/>
      <sheetName val="за 5 м (2)"/>
      <sheetName val="июн"/>
      <sheetName val="за 6 м "/>
      <sheetName val="за 6 м (2)"/>
      <sheetName val="за 6 м -с зак диаг"/>
      <sheetName val="за 6 м -1"/>
      <sheetName val="1 полуг"/>
      <sheetName val="1 полуг-1"/>
      <sheetName val="1 полуг-2"/>
      <sheetName val="июль"/>
      <sheetName val="7мес-20г"/>
      <sheetName val="7 мес-20-2"/>
      <sheetName val="авг-20"/>
      <sheetName val="8 мес-20"/>
      <sheetName val="8-20(2)"/>
      <sheetName val="для-РФ-8 мес-18-19"/>
      <sheetName val="БСК-8 мес-19"/>
      <sheetName val="БСК-8мес-18-19"/>
      <sheetName val="сен-20"/>
      <sheetName val="9 мес (20)"/>
      <sheetName val="9 м(2)"/>
      <sheetName val="окт"/>
      <sheetName val="10 мес"/>
      <sheetName val="10мес-2"/>
      <sheetName val="ноя"/>
      <sheetName val="11м"/>
      <sheetName val="11м- (2)"/>
      <sheetName val="дек-20"/>
      <sheetName val="12м-20 (1)"/>
      <sheetName val="12м-20 (2)"/>
      <sheetName val="12м-20"/>
      <sheetName val="12м-19"/>
      <sheetName val="12м-19 (1)"/>
      <sheetName val="злок онк"/>
      <sheetName val="R 00-99"/>
      <sheetName val="8 мес -19-дети"/>
      <sheetName val="18-взр+дети"/>
      <sheetName val="18-взрослые"/>
      <sheetName val="18-ДЕТИ"/>
      <sheetName val="тр-шаблон"/>
      <sheetName val="янв-тр"/>
      <sheetName val="янв-тр (2)"/>
      <sheetName val="фев-тр "/>
      <sheetName val="за 2 мес"/>
      <sheetName val="за 2 мес (2)"/>
      <sheetName val="март-тр "/>
      <sheetName val="тр1 кв"/>
      <sheetName val="1 кв"/>
      <sheetName val="класс бол -тр1 кв "/>
      <sheetName val="тр сп. -18-20"/>
      <sheetName val="апр-тр"/>
      <sheetName val="4 мес"/>
      <sheetName val="4 мес (2)"/>
      <sheetName val="май-тр"/>
      <sheetName val="5 мес-трудосп"/>
      <sheetName val="6 мес-трудосп"/>
      <sheetName val="6 мес-трудосп (2)"/>
      <sheetName val="июл-тр"/>
      <sheetName val="тр 7 мес"/>
      <sheetName val="тр 7 мес (2)"/>
      <sheetName val="тр 7 мес- МУЖЧ"/>
      <sheetName val="тр-авг-20"/>
      <sheetName val="тр-8м-2020"/>
      <sheetName val="тр-8м-2020 (2)"/>
      <sheetName val="сен-труд-20"/>
      <sheetName val="тр-9 мес"/>
      <sheetName val="тр-9 мес (2)"/>
      <sheetName val="окт-труд-20"/>
      <sheetName val="10м (труд) "/>
      <sheetName val="10м (труд) -2"/>
      <sheetName val="ноя-труд-20"/>
      <sheetName val="11м (труд)"/>
      <sheetName val="11м (труд) (2)"/>
      <sheetName val="декаб -20"/>
      <sheetName val="2020тру"/>
      <sheetName val="2020тру (1)"/>
      <sheetName val="2019тру  (3)"/>
      <sheetName val="2019тру (3)"/>
      <sheetName val="R"/>
      <sheetName val="НИЗ"/>
      <sheetName val="Минэконразв"/>
      <sheetName val="зап Гос Думы-о от внеш прич-201"/>
      <sheetName val="цель-19-24г,ИМ,ОНМК"/>
      <sheetName val="млад смер"/>
      <sheetName val="7мес18,19г"/>
      <sheetName val="Осн пок -2019, ожид рез-т БСК"/>
      <sheetName val="Отн вели-ы"/>
      <sheetName val="Пост прав-а"/>
      <sheetName val="ОКС"/>
      <sheetName val="пересм код МКБ"/>
      <sheetName val="изм коды"/>
      <sheetName val="МКБ-10"/>
      <sheetName val="COVID"/>
      <sheetName val="инф бол.-17,18,19г"/>
      <sheetName val="Алине деньги"/>
      <sheetName val="Лист1"/>
      <sheetName val="Лист2"/>
      <sheetName val="Лист3"/>
      <sheetName val="Лист4"/>
    </sheetNames>
    <sheetDataSet>
      <sheetData sheetId="0" refreshError="1"/>
      <sheetData sheetId="1" refreshError="1"/>
      <sheetData sheetId="2" refreshError="1"/>
      <sheetData sheetId="3">
        <row r="5">
          <cell r="D5">
            <v>39</v>
          </cell>
          <cell r="E5">
            <v>1</v>
          </cell>
          <cell r="F5">
            <v>2</v>
          </cell>
          <cell r="J5">
            <v>2</v>
          </cell>
          <cell r="K5">
            <v>13</v>
          </cell>
          <cell r="L5">
            <v>2</v>
          </cell>
          <cell r="M5">
            <v>3</v>
          </cell>
          <cell r="U5">
            <v>6</v>
          </cell>
          <cell r="V5">
            <v>10</v>
          </cell>
        </row>
        <row r="6">
          <cell r="D6">
            <v>12</v>
          </cell>
          <cell r="F6">
            <v>2</v>
          </cell>
          <cell r="K6">
            <v>6</v>
          </cell>
          <cell r="T6">
            <v>2</v>
          </cell>
          <cell r="U6">
            <v>1</v>
          </cell>
          <cell r="V6">
            <v>1</v>
          </cell>
        </row>
        <row r="7">
          <cell r="D7">
            <v>27</v>
          </cell>
          <cell r="F7">
            <v>5</v>
          </cell>
          <cell r="H7">
            <v>1</v>
          </cell>
          <cell r="J7">
            <v>2</v>
          </cell>
          <cell r="K7">
            <v>8</v>
          </cell>
          <cell r="L7">
            <v>3</v>
          </cell>
          <cell r="M7">
            <v>2</v>
          </cell>
          <cell r="T7">
            <v>2</v>
          </cell>
          <cell r="U7">
            <v>1</v>
          </cell>
          <cell r="V7">
            <v>3</v>
          </cell>
        </row>
        <row r="8">
          <cell r="D8">
            <v>19</v>
          </cell>
          <cell r="E8">
            <v>1</v>
          </cell>
          <cell r="J8">
            <v>1</v>
          </cell>
          <cell r="K8">
            <v>9</v>
          </cell>
          <cell r="L8">
            <v>2</v>
          </cell>
          <cell r="M8">
            <v>2</v>
          </cell>
          <cell r="T8">
            <v>2</v>
          </cell>
          <cell r="U8">
            <v>1</v>
          </cell>
          <cell r="V8">
            <v>1</v>
          </cell>
        </row>
        <row r="9">
          <cell r="D9">
            <v>14</v>
          </cell>
          <cell r="E9">
            <v>1</v>
          </cell>
          <cell r="F9">
            <v>1</v>
          </cell>
          <cell r="J9">
            <v>1</v>
          </cell>
          <cell r="K9">
            <v>2</v>
          </cell>
          <cell r="L9">
            <v>1</v>
          </cell>
          <cell r="P9">
            <v>1</v>
          </cell>
          <cell r="T9">
            <v>3</v>
          </cell>
          <cell r="U9">
            <v>2</v>
          </cell>
          <cell r="V9">
            <v>2</v>
          </cell>
          <cell r="W9">
            <v>1</v>
          </cell>
        </row>
        <row r="10">
          <cell r="D10">
            <v>13</v>
          </cell>
          <cell r="F10">
            <v>1</v>
          </cell>
          <cell r="K10">
            <v>7</v>
          </cell>
          <cell r="L10">
            <v>1</v>
          </cell>
          <cell r="Q10">
            <v>1</v>
          </cell>
          <cell r="T10">
            <v>1</v>
          </cell>
          <cell r="U10">
            <v>1</v>
          </cell>
          <cell r="V10">
            <v>1</v>
          </cell>
        </row>
        <row r="11">
          <cell r="D11">
            <v>19</v>
          </cell>
          <cell r="E11">
            <v>1</v>
          </cell>
          <cell r="F11">
            <v>1</v>
          </cell>
          <cell r="K11">
            <v>8</v>
          </cell>
          <cell r="T11">
            <v>2</v>
          </cell>
          <cell r="U11">
            <v>5</v>
          </cell>
          <cell r="V11">
            <v>2</v>
          </cell>
          <cell r="W11">
            <v>1</v>
          </cell>
        </row>
        <row r="12">
          <cell r="D12">
            <v>21</v>
          </cell>
          <cell r="F12">
            <v>2</v>
          </cell>
          <cell r="H12">
            <v>1</v>
          </cell>
          <cell r="K12">
            <v>4</v>
          </cell>
          <cell r="L12">
            <v>1</v>
          </cell>
          <cell r="M12">
            <v>1</v>
          </cell>
          <cell r="Q12">
            <v>2</v>
          </cell>
          <cell r="T12">
            <v>6</v>
          </cell>
          <cell r="U12">
            <v>2</v>
          </cell>
          <cell r="V12">
            <v>2</v>
          </cell>
        </row>
        <row r="13">
          <cell r="D13">
            <v>22</v>
          </cell>
          <cell r="F13">
            <v>5</v>
          </cell>
          <cell r="J13">
            <v>2</v>
          </cell>
          <cell r="K13">
            <v>4</v>
          </cell>
          <cell r="M13">
            <v>3</v>
          </cell>
          <cell r="U13">
            <v>7</v>
          </cell>
          <cell r="V13">
            <v>1</v>
          </cell>
        </row>
        <row r="14">
          <cell r="D14">
            <v>18</v>
          </cell>
          <cell r="F14">
            <v>2</v>
          </cell>
          <cell r="J14">
            <v>2</v>
          </cell>
          <cell r="K14">
            <v>9</v>
          </cell>
          <cell r="M14">
            <v>1</v>
          </cell>
          <cell r="N14">
            <v>1</v>
          </cell>
          <cell r="U14">
            <v>2</v>
          </cell>
          <cell r="V14">
            <v>1</v>
          </cell>
        </row>
        <row r="15">
          <cell r="D15">
            <v>204</v>
          </cell>
          <cell r="E15">
            <v>4</v>
          </cell>
          <cell r="F15">
            <v>21</v>
          </cell>
          <cell r="G15">
            <v>0</v>
          </cell>
          <cell r="H15">
            <v>2</v>
          </cell>
          <cell r="I15">
            <v>0</v>
          </cell>
          <cell r="J15">
            <v>10</v>
          </cell>
          <cell r="K15">
            <v>70</v>
          </cell>
          <cell r="L15">
            <v>10</v>
          </cell>
          <cell r="M15">
            <v>12</v>
          </cell>
          <cell r="N15">
            <v>1</v>
          </cell>
          <cell r="O15">
            <v>0</v>
          </cell>
          <cell r="P15">
            <v>1</v>
          </cell>
          <cell r="Q15">
            <v>3</v>
          </cell>
          <cell r="R15">
            <v>0</v>
          </cell>
          <cell r="S15">
            <v>0</v>
          </cell>
          <cell r="T15">
            <v>18</v>
          </cell>
          <cell r="U15">
            <v>28</v>
          </cell>
          <cell r="V15">
            <v>24</v>
          </cell>
          <cell r="W15">
            <v>2</v>
          </cell>
        </row>
        <row r="16">
          <cell r="D16">
            <v>64</v>
          </cell>
          <cell r="F16">
            <v>10</v>
          </cell>
          <cell r="H16">
            <v>1</v>
          </cell>
          <cell r="K16">
            <v>19</v>
          </cell>
          <cell r="L16">
            <v>3</v>
          </cell>
          <cell r="M16">
            <v>3</v>
          </cell>
          <cell r="P16">
            <v>2</v>
          </cell>
          <cell r="T16">
            <v>1</v>
          </cell>
          <cell r="U16">
            <v>10</v>
          </cell>
          <cell r="V16">
            <v>15</v>
          </cell>
        </row>
        <row r="17">
          <cell r="D17">
            <v>268</v>
          </cell>
          <cell r="E17">
            <v>4</v>
          </cell>
          <cell r="F17">
            <v>31</v>
          </cell>
          <cell r="G17">
            <v>0</v>
          </cell>
          <cell r="H17">
            <v>3</v>
          </cell>
          <cell r="I17">
            <v>0</v>
          </cell>
          <cell r="J17">
            <v>10</v>
          </cell>
          <cell r="K17">
            <v>89</v>
          </cell>
          <cell r="L17">
            <v>13</v>
          </cell>
          <cell r="M17">
            <v>15</v>
          </cell>
          <cell r="N17">
            <v>1</v>
          </cell>
          <cell r="O17">
            <v>0</v>
          </cell>
          <cell r="P17">
            <v>3</v>
          </cell>
          <cell r="Q17">
            <v>3</v>
          </cell>
          <cell r="R17">
            <v>0</v>
          </cell>
          <cell r="S17">
            <v>0</v>
          </cell>
          <cell r="T17">
            <v>19</v>
          </cell>
          <cell r="U17">
            <v>38</v>
          </cell>
          <cell r="V17">
            <v>39</v>
          </cell>
          <cell r="W17">
            <v>2</v>
          </cell>
        </row>
      </sheetData>
      <sheetData sheetId="4" refreshError="1"/>
      <sheetData sheetId="5">
        <row r="5">
          <cell r="C5">
            <v>34556.5</v>
          </cell>
          <cell r="D5">
            <v>36</v>
          </cell>
          <cell r="F5">
            <v>6</v>
          </cell>
          <cell r="K5">
            <v>15</v>
          </cell>
          <cell r="L5">
            <v>2</v>
          </cell>
          <cell r="M5">
            <v>1</v>
          </cell>
          <cell r="T5">
            <v>2</v>
          </cell>
          <cell r="U5">
            <v>5</v>
          </cell>
          <cell r="V5">
            <v>5</v>
          </cell>
        </row>
        <row r="6">
          <cell r="C6">
            <v>8059</v>
          </cell>
          <cell r="D6">
            <v>13</v>
          </cell>
          <cell r="E6">
            <v>1</v>
          </cell>
          <cell r="F6">
            <v>1</v>
          </cell>
          <cell r="K6">
            <v>5</v>
          </cell>
          <cell r="L6">
            <v>1</v>
          </cell>
          <cell r="T6">
            <v>2</v>
          </cell>
          <cell r="V6">
            <v>3</v>
          </cell>
          <cell r="W6">
            <v>1</v>
          </cell>
        </row>
        <row r="7">
          <cell r="C7">
            <v>12399</v>
          </cell>
          <cell r="D7">
            <v>11</v>
          </cell>
          <cell r="F7">
            <v>2</v>
          </cell>
          <cell r="J7">
            <v>1</v>
          </cell>
          <cell r="K7">
            <v>5</v>
          </cell>
          <cell r="M7">
            <v>2</v>
          </cell>
          <cell r="V7">
            <v>1</v>
          </cell>
        </row>
        <row r="8">
          <cell r="C8">
            <v>13689</v>
          </cell>
          <cell r="D8">
            <v>10</v>
          </cell>
          <cell r="J8">
            <v>1</v>
          </cell>
          <cell r="K8">
            <v>6</v>
          </cell>
          <cell r="M8">
            <v>1</v>
          </cell>
          <cell r="U8">
            <v>1</v>
          </cell>
          <cell r="V8">
            <v>1</v>
          </cell>
        </row>
        <row r="9">
          <cell r="C9">
            <v>14139.5</v>
          </cell>
          <cell r="D9">
            <v>14</v>
          </cell>
          <cell r="F9">
            <v>1</v>
          </cell>
          <cell r="K9">
            <v>2</v>
          </cell>
          <cell r="L9">
            <v>2</v>
          </cell>
          <cell r="M9">
            <v>1</v>
          </cell>
          <cell r="P9">
            <v>1</v>
          </cell>
          <cell r="U9">
            <v>3</v>
          </cell>
          <cell r="V9">
            <v>4</v>
          </cell>
        </row>
        <row r="10">
          <cell r="C10">
            <v>11764.5</v>
          </cell>
          <cell r="D10">
            <v>9</v>
          </cell>
          <cell r="F10">
            <v>1</v>
          </cell>
          <cell r="K10">
            <v>1</v>
          </cell>
          <cell r="L10">
            <v>1</v>
          </cell>
          <cell r="M10">
            <v>1</v>
          </cell>
          <cell r="P10">
            <v>1</v>
          </cell>
          <cell r="T10">
            <v>3</v>
          </cell>
          <cell r="U10">
            <v>1</v>
          </cell>
        </row>
        <row r="11">
          <cell r="C11">
            <v>19622.5</v>
          </cell>
          <cell r="D11">
            <v>7</v>
          </cell>
          <cell r="K11">
            <v>5</v>
          </cell>
          <cell r="P11">
            <v>1</v>
          </cell>
          <cell r="U11">
            <v>1</v>
          </cell>
        </row>
        <row r="12">
          <cell r="C12">
            <v>14588.5</v>
          </cell>
          <cell r="D12">
            <v>11</v>
          </cell>
          <cell r="E12">
            <v>1</v>
          </cell>
          <cell r="F12">
            <v>3</v>
          </cell>
          <cell r="T12">
            <v>3</v>
          </cell>
          <cell r="U12">
            <v>2</v>
          </cell>
          <cell r="V12">
            <v>2</v>
          </cell>
        </row>
        <row r="13">
          <cell r="C13">
            <v>16118</v>
          </cell>
          <cell r="D13">
            <v>12</v>
          </cell>
          <cell r="F13">
            <v>3</v>
          </cell>
          <cell r="K13">
            <v>3</v>
          </cell>
          <cell r="T13">
            <v>2</v>
          </cell>
          <cell r="U13">
            <v>2</v>
          </cell>
          <cell r="V13">
            <v>2</v>
          </cell>
        </row>
        <row r="14">
          <cell r="C14">
            <v>10749</v>
          </cell>
          <cell r="D14">
            <v>11</v>
          </cell>
          <cell r="F14">
            <v>2</v>
          </cell>
          <cell r="J14">
            <v>1</v>
          </cell>
          <cell r="K14">
            <v>5</v>
          </cell>
          <cell r="T14">
            <v>2</v>
          </cell>
          <cell r="V14">
            <v>1</v>
          </cell>
        </row>
        <row r="15">
          <cell r="C15">
            <v>155686</v>
          </cell>
          <cell r="D15">
            <v>134</v>
          </cell>
          <cell r="E15">
            <v>2</v>
          </cell>
          <cell r="F15">
            <v>19</v>
          </cell>
          <cell r="G15">
            <v>0</v>
          </cell>
          <cell r="H15">
            <v>0</v>
          </cell>
          <cell r="I15">
            <v>0</v>
          </cell>
          <cell r="J15">
            <v>3</v>
          </cell>
          <cell r="K15">
            <v>47</v>
          </cell>
          <cell r="L15">
            <v>6</v>
          </cell>
          <cell r="M15">
            <v>6</v>
          </cell>
          <cell r="N15">
            <v>0</v>
          </cell>
          <cell r="O15">
            <v>0</v>
          </cell>
          <cell r="P15">
            <v>3</v>
          </cell>
          <cell r="Q15">
            <v>0</v>
          </cell>
          <cell r="R15">
            <v>0</v>
          </cell>
          <cell r="S15">
            <v>0</v>
          </cell>
          <cell r="T15">
            <v>14</v>
          </cell>
          <cell r="U15">
            <v>15</v>
          </cell>
          <cell r="V15">
            <v>19</v>
          </cell>
          <cell r="W15">
            <v>1</v>
          </cell>
        </row>
        <row r="16">
          <cell r="C16">
            <v>64484</v>
          </cell>
          <cell r="D16">
            <v>40</v>
          </cell>
          <cell r="E16">
            <v>3</v>
          </cell>
          <cell r="F16">
            <v>7</v>
          </cell>
          <cell r="J16">
            <v>1</v>
          </cell>
          <cell r="K16">
            <v>9</v>
          </cell>
          <cell r="L16">
            <v>3</v>
          </cell>
          <cell r="M16">
            <v>3</v>
          </cell>
          <cell r="U16">
            <v>4</v>
          </cell>
          <cell r="V16">
            <v>10</v>
          </cell>
          <cell r="W16">
            <v>1</v>
          </cell>
        </row>
        <row r="17">
          <cell r="C17">
            <v>221038</v>
          </cell>
          <cell r="D17">
            <v>174</v>
          </cell>
          <cell r="E17">
            <v>5</v>
          </cell>
          <cell r="F17">
            <v>26</v>
          </cell>
          <cell r="G17">
            <v>0</v>
          </cell>
          <cell r="H17">
            <v>0</v>
          </cell>
          <cell r="I17">
            <v>0</v>
          </cell>
          <cell r="J17">
            <v>4</v>
          </cell>
          <cell r="K17">
            <v>56</v>
          </cell>
          <cell r="L17">
            <v>9</v>
          </cell>
          <cell r="M17">
            <v>9</v>
          </cell>
          <cell r="N17">
            <v>0</v>
          </cell>
          <cell r="O17">
            <v>0</v>
          </cell>
          <cell r="P17">
            <v>3</v>
          </cell>
          <cell r="Q17">
            <v>0</v>
          </cell>
          <cell r="R17">
            <v>0</v>
          </cell>
          <cell r="S17">
            <v>0</v>
          </cell>
          <cell r="T17">
            <v>14</v>
          </cell>
          <cell r="U17">
            <v>19</v>
          </cell>
          <cell r="V17">
            <v>29</v>
          </cell>
          <cell r="W17">
            <v>2</v>
          </cell>
        </row>
      </sheetData>
      <sheetData sheetId="6" refreshError="1"/>
      <sheetData sheetId="7">
        <row r="5">
          <cell r="C5">
            <v>34556.5</v>
          </cell>
          <cell r="D5">
            <v>75</v>
          </cell>
          <cell r="E5">
            <v>1</v>
          </cell>
          <cell r="F5">
            <v>8</v>
          </cell>
          <cell r="G5">
            <v>0</v>
          </cell>
          <cell r="H5">
            <v>0</v>
          </cell>
          <cell r="I5">
            <v>0</v>
          </cell>
          <cell r="J5">
            <v>2</v>
          </cell>
          <cell r="K5">
            <v>28</v>
          </cell>
          <cell r="L5">
            <v>4</v>
          </cell>
          <cell r="M5">
            <v>4</v>
          </cell>
          <cell r="N5">
            <v>0</v>
          </cell>
          <cell r="O5">
            <v>0</v>
          </cell>
          <cell r="P5">
            <v>0</v>
          </cell>
          <cell r="Q5">
            <v>0</v>
          </cell>
          <cell r="R5">
            <v>0</v>
          </cell>
          <cell r="S5">
            <v>0</v>
          </cell>
          <cell r="T5">
            <v>2</v>
          </cell>
          <cell r="U5">
            <v>11</v>
          </cell>
          <cell r="V5">
            <v>15</v>
          </cell>
          <cell r="W5">
            <v>0</v>
          </cell>
        </row>
        <row r="6">
          <cell r="C6">
            <v>8059</v>
          </cell>
          <cell r="D6">
            <v>25</v>
          </cell>
          <cell r="E6">
            <v>1</v>
          </cell>
          <cell r="F6">
            <v>3</v>
          </cell>
          <cell r="G6">
            <v>0</v>
          </cell>
          <cell r="H6">
            <v>0</v>
          </cell>
          <cell r="I6">
            <v>0</v>
          </cell>
          <cell r="J6">
            <v>0</v>
          </cell>
          <cell r="K6">
            <v>11</v>
          </cell>
          <cell r="L6">
            <v>1</v>
          </cell>
          <cell r="M6">
            <v>0</v>
          </cell>
          <cell r="N6">
            <v>0</v>
          </cell>
          <cell r="O6">
            <v>0</v>
          </cell>
          <cell r="P6">
            <v>0</v>
          </cell>
          <cell r="Q6">
            <v>0</v>
          </cell>
          <cell r="R6">
            <v>0</v>
          </cell>
          <cell r="S6">
            <v>0</v>
          </cell>
          <cell r="T6">
            <v>4</v>
          </cell>
          <cell r="U6">
            <v>1</v>
          </cell>
          <cell r="V6">
            <v>4</v>
          </cell>
          <cell r="W6">
            <v>1</v>
          </cell>
        </row>
        <row r="7">
          <cell r="C7">
            <v>12399</v>
          </cell>
          <cell r="D7">
            <v>38</v>
          </cell>
          <cell r="E7">
            <v>0</v>
          </cell>
          <cell r="F7">
            <v>7</v>
          </cell>
          <cell r="G7">
            <v>0</v>
          </cell>
          <cell r="H7">
            <v>1</v>
          </cell>
          <cell r="I7">
            <v>0</v>
          </cell>
          <cell r="J7">
            <v>3</v>
          </cell>
          <cell r="K7">
            <v>13</v>
          </cell>
          <cell r="L7">
            <v>3</v>
          </cell>
          <cell r="M7">
            <v>4</v>
          </cell>
          <cell r="N7">
            <v>0</v>
          </cell>
          <cell r="O7">
            <v>0</v>
          </cell>
          <cell r="P7">
            <v>0</v>
          </cell>
          <cell r="Q7">
            <v>0</v>
          </cell>
          <cell r="R7">
            <v>0</v>
          </cell>
          <cell r="S7">
            <v>0</v>
          </cell>
          <cell r="T7">
            <v>2</v>
          </cell>
          <cell r="U7">
            <v>1</v>
          </cell>
          <cell r="V7">
            <v>4</v>
          </cell>
          <cell r="W7">
            <v>0</v>
          </cell>
        </row>
        <row r="8">
          <cell r="C8">
            <v>13689</v>
          </cell>
          <cell r="D8">
            <v>29</v>
          </cell>
          <cell r="E8">
            <v>1</v>
          </cell>
          <cell r="F8">
            <v>0</v>
          </cell>
          <cell r="G8">
            <v>0</v>
          </cell>
          <cell r="H8">
            <v>0</v>
          </cell>
          <cell r="I8">
            <v>0</v>
          </cell>
          <cell r="J8">
            <v>2</v>
          </cell>
          <cell r="K8">
            <v>15</v>
          </cell>
          <cell r="L8">
            <v>2</v>
          </cell>
          <cell r="M8">
            <v>3</v>
          </cell>
          <cell r="N8">
            <v>0</v>
          </cell>
          <cell r="O8">
            <v>0</v>
          </cell>
          <cell r="P8">
            <v>0</v>
          </cell>
          <cell r="Q8">
            <v>0</v>
          </cell>
          <cell r="R8">
            <v>0</v>
          </cell>
          <cell r="S8">
            <v>0</v>
          </cell>
          <cell r="T8">
            <v>2</v>
          </cell>
          <cell r="U8">
            <v>2</v>
          </cell>
          <cell r="V8">
            <v>2</v>
          </cell>
          <cell r="W8">
            <v>0</v>
          </cell>
        </row>
        <row r="9">
          <cell r="C9">
            <v>14139.5</v>
          </cell>
          <cell r="D9">
            <v>28</v>
          </cell>
          <cell r="E9">
            <v>1</v>
          </cell>
          <cell r="F9">
            <v>2</v>
          </cell>
          <cell r="G9">
            <v>0</v>
          </cell>
          <cell r="H9">
            <v>0</v>
          </cell>
          <cell r="I9">
            <v>0</v>
          </cell>
          <cell r="J9">
            <v>1</v>
          </cell>
          <cell r="K9">
            <v>4</v>
          </cell>
          <cell r="L9">
            <v>3</v>
          </cell>
          <cell r="M9">
            <v>1</v>
          </cell>
          <cell r="N9">
            <v>0</v>
          </cell>
          <cell r="O9">
            <v>0</v>
          </cell>
          <cell r="P9">
            <v>2</v>
          </cell>
          <cell r="Q9">
            <v>0</v>
          </cell>
          <cell r="R9">
            <v>0</v>
          </cell>
          <cell r="S9">
            <v>0</v>
          </cell>
          <cell r="T9">
            <v>3</v>
          </cell>
          <cell r="U9">
            <v>5</v>
          </cell>
          <cell r="V9">
            <v>6</v>
          </cell>
          <cell r="W9">
            <v>1</v>
          </cell>
        </row>
        <row r="10">
          <cell r="C10">
            <v>11764.5</v>
          </cell>
          <cell r="D10">
            <v>22</v>
          </cell>
          <cell r="E10">
            <v>0</v>
          </cell>
          <cell r="F10">
            <v>2</v>
          </cell>
          <cell r="G10">
            <v>0</v>
          </cell>
          <cell r="H10">
            <v>0</v>
          </cell>
          <cell r="I10">
            <v>0</v>
          </cell>
          <cell r="J10">
            <v>0</v>
          </cell>
          <cell r="K10">
            <v>8</v>
          </cell>
          <cell r="L10">
            <v>2</v>
          </cell>
          <cell r="M10">
            <v>1</v>
          </cell>
          <cell r="N10">
            <v>0</v>
          </cell>
          <cell r="O10">
            <v>0</v>
          </cell>
          <cell r="P10">
            <v>1</v>
          </cell>
          <cell r="Q10">
            <v>1</v>
          </cell>
          <cell r="R10">
            <v>0</v>
          </cell>
          <cell r="S10">
            <v>0</v>
          </cell>
          <cell r="T10">
            <v>4</v>
          </cell>
          <cell r="U10">
            <v>2</v>
          </cell>
          <cell r="V10">
            <v>1</v>
          </cell>
          <cell r="W10">
            <v>0</v>
          </cell>
        </row>
        <row r="11">
          <cell r="C11">
            <v>19622.5</v>
          </cell>
          <cell r="D11">
            <v>26</v>
          </cell>
          <cell r="E11">
            <v>1</v>
          </cell>
          <cell r="F11">
            <v>1</v>
          </cell>
          <cell r="G11">
            <v>0</v>
          </cell>
          <cell r="H11">
            <v>0</v>
          </cell>
          <cell r="I11">
            <v>0</v>
          </cell>
          <cell r="J11">
            <v>0</v>
          </cell>
          <cell r="K11">
            <v>13</v>
          </cell>
          <cell r="L11">
            <v>0</v>
          </cell>
          <cell r="M11">
            <v>0</v>
          </cell>
          <cell r="N11">
            <v>0</v>
          </cell>
          <cell r="O11">
            <v>0</v>
          </cell>
          <cell r="P11">
            <v>1</v>
          </cell>
          <cell r="Q11">
            <v>0</v>
          </cell>
          <cell r="R11">
            <v>0</v>
          </cell>
          <cell r="S11">
            <v>0</v>
          </cell>
          <cell r="T11">
            <v>2</v>
          </cell>
          <cell r="U11">
            <v>6</v>
          </cell>
          <cell r="V11">
            <v>2</v>
          </cell>
          <cell r="W11">
            <v>1</v>
          </cell>
        </row>
        <row r="12">
          <cell r="C12">
            <v>14588.5</v>
          </cell>
          <cell r="D12">
            <v>32</v>
          </cell>
          <cell r="E12">
            <v>1</v>
          </cell>
          <cell r="F12">
            <v>5</v>
          </cell>
          <cell r="G12">
            <v>0</v>
          </cell>
          <cell r="H12">
            <v>1</v>
          </cell>
          <cell r="I12">
            <v>0</v>
          </cell>
          <cell r="J12">
            <v>0</v>
          </cell>
          <cell r="K12">
            <v>4</v>
          </cell>
          <cell r="L12">
            <v>1</v>
          </cell>
          <cell r="M12">
            <v>1</v>
          </cell>
          <cell r="N12">
            <v>0</v>
          </cell>
          <cell r="O12">
            <v>0</v>
          </cell>
          <cell r="P12">
            <v>0</v>
          </cell>
          <cell r="Q12">
            <v>2</v>
          </cell>
          <cell r="R12">
            <v>0</v>
          </cell>
          <cell r="S12">
            <v>0</v>
          </cell>
          <cell r="T12">
            <v>9</v>
          </cell>
          <cell r="U12">
            <v>4</v>
          </cell>
          <cell r="V12">
            <v>4</v>
          </cell>
          <cell r="W12">
            <v>0</v>
          </cell>
        </row>
        <row r="13">
          <cell r="C13">
            <v>16118</v>
          </cell>
          <cell r="D13">
            <v>34</v>
          </cell>
          <cell r="E13">
            <v>0</v>
          </cell>
          <cell r="F13">
            <v>8</v>
          </cell>
          <cell r="G13">
            <v>0</v>
          </cell>
          <cell r="H13">
            <v>0</v>
          </cell>
          <cell r="I13">
            <v>0</v>
          </cell>
          <cell r="J13">
            <v>2</v>
          </cell>
          <cell r="K13">
            <v>7</v>
          </cell>
          <cell r="L13">
            <v>0</v>
          </cell>
          <cell r="M13">
            <v>3</v>
          </cell>
          <cell r="N13">
            <v>0</v>
          </cell>
          <cell r="O13">
            <v>0</v>
          </cell>
          <cell r="P13">
            <v>0</v>
          </cell>
          <cell r="Q13">
            <v>0</v>
          </cell>
          <cell r="R13">
            <v>0</v>
          </cell>
          <cell r="S13">
            <v>0</v>
          </cell>
          <cell r="T13">
            <v>2</v>
          </cell>
          <cell r="U13">
            <v>9</v>
          </cell>
          <cell r="V13">
            <v>3</v>
          </cell>
          <cell r="W13">
            <v>0</v>
          </cell>
        </row>
        <row r="14">
          <cell r="C14">
            <v>10749</v>
          </cell>
          <cell r="D14">
            <v>29</v>
          </cell>
          <cell r="E14">
            <v>0</v>
          </cell>
          <cell r="F14">
            <v>4</v>
          </cell>
          <cell r="G14">
            <v>0</v>
          </cell>
          <cell r="H14">
            <v>0</v>
          </cell>
          <cell r="I14">
            <v>0</v>
          </cell>
          <cell r="J14">
            <v>3</v>
          </cell>
          <cell r="K14">
            <v>14</v>
          </cell>
          <cell r="L14">
            <v>0</v>
          </cell>
          <cell r="M14">
            <v>1</v>
          </cell>
          <cell r="N14">
            <v>1</v>
          </cell>
          <cell r="O14">
            <v>0</v>
          </cell>
          <cell r="P14">
            <v>0</v>
          </cell>
          <cell r="Q14">
            <v>0</v>
          </cell>
          <cell r="R14">
            <v>0</v>
          </cell>
          <cell r="S14">
            <v>0</v>
          </cell>
          <cell r="T14">
            <v>2</v>
          </cell>
          <cell r="U14">
            <v>2</v>
          </cell>
          <cell r="V14">
            <v>2</v>
          </cell>
          <cell r="W14">
            <v>0</v>
          </cell>
        </row>
        <row r="15">
          <cell r="C15">
            <v>155686</v>
          </cell>
          <cell r="D15">
            <v>338</v>
          </cell>
          <cell r="E15">
            <v>6</v>
          </cell>
          <cell r="F15">
            <v>40</v>
          </cell>
          <cell r="G15">
            <v>0</v>
          </cell>
          <cell r="H15">
            <v>2</v>
          </cell>
          <cell r="I15">
            <v>0</v>
          </cell>
          <cell r="J15">
            <v>13</v>
          </cell>
          <cell r="K15">
            <v>117</v>
          </cell>
          <cell r="L15">
            <v>16</v>
          </cell>
          <cell r="M15">
            <v>18</v>
          </cell>
          <cell r="N15">
            <v>1</v>
          </cell>
          <cell r="O15">
            <v>0</v>
          </cell>
          <cell r="P15">
            <v>4</v>
          </cell>
          <cell r="Q15">
            <v>3</v>
          </cell>
          <cell r="R15">
            <v>0</v>
          </cell>
          <cell r="S15">
            <v>0</v>
          </cell>
          <cell r="T15">
            <v>32</v>
          </cell>
          <cell r="U15">
            <v>43</v>
          </cell>
          <cell r="V15">
            <v>43</v>
          </cell>
          <cell r="W15">
            <v>3</v>
          </cell>
        </row>
        <row r="16">
          <cell r="C16">
            <v>64484</v>
          </cell>
          <cell r="D16">
            <v>104</v>
          </cell>
          <cell r="E16">
            <v>3</v>
          </cell>
          <cell r="F16">
            <v>17</v>
          </cell>
          <cell r="G16">
            <v>0</v>
          </cell>
          <cell r="H16">
            <v>1</v>
          </cell>
          <cell r="I16">
            <v>0</v>
          </cell>
          <cell r="J16">
            <v>1</v>
          </cell>
          <cell r="K16">
            <v>28</v>
          </cell>
          <cell r="L16">
            <v>6</v>
          </cell>
          <cell r="M16">
            <v>6</v>
          </cell>
          <cell r="N16">
            <v>0</v>
          </cell>
          <cell r="O16">
            <v>0</v>
          </cell>
          <cell r="P16">
            <v>2</v>
          </cell>
          <cell r="Q16">
            <v>0</v>
          </cell>
          <cell r="R16">
            <v>0</v>
          </cell>
          <cell r="S16">
            <v>0</v>
          </cell>
          <cell r="T16">
            <v>1</v>
          </cell>
          <cell r="U16">
            <v>14</v>
          </cell>
          <cell r="V16">
            <v>25</v>
          </cell>
          <cell r="W16">
            <v>1</v>
          </cell>
        </row>
        <row r="17">
          <cell r="C17">
            <v>221038</v>
          </cell>
          <cell r="D17">
            <v>442</v>
          </cell>
          <cell r="E17">
            <v>9</v>
          </cell>
          <cell r="F17">
            <v>57</v>
          </cell>
          <cell r="G17">
            <v>0</v>
          </cell>
          <cell r="H17">
            <v>3</v>
          </cell>
          <cell r="I17">
            <v>0</v>
          </cell>
          <cell r="J17">
            <v>14</v>
          </cell>
          <cell r="K17">
            <v>145</v>
          </cell>
          <cell r="L17">
            <v>22</v>
          </cell>
          <cell r="M17">
            <v>24</v>
          </cell>
          <cell r="N17">
            <v>1</v>
          </cell>
          <cell r="O17">
            <v>0</v>
          </cell>
          <cell r="P17">
            <v>6</v>
          </cell>
          <cell r="Q17">
            <v>3</v>
          </cell>
          <cell r="R17">
            <v>0</v>
          </cell>
          <cell r="S17">
            <v>0</v>
          </cell>
          <cell r="T17">
            <v>33</v>
          </cell>
          <cell r="U17">
            <v>57</v>
          </cell>
          <cell r="V17">
            <v>68</v>
          </cell>
          <cell r="W17">
            <v>4</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5">
          <cell r="E5">
            <v>1</v>
          </cell>
          <cell r="F5">
            <v>1</v>
          </cell>
          <cell r="K5">
            <v>2</v>
          </cell>
          <cell r="L5">
            <v>1</v>
          </cell>
          <cell r="M5">
            <v>1</v>
          </cell>
          <cell r="S5">
            <v>3</v>
          </cell>
          <cell r="T5">
            <v>1</v>
          </cell>
        </row>
        <row r="6">
          <cell r="F6">
            <v>1</v>
          </cell>
          <cell r="K6">
            <v>1</v>
          </cell>
        </row>
        <row r="7">
          <cell r="F7">
            <v>2</v>
          </cell>
          <cell r="L7">
            <v>1</v>
          </cell>
          <cell r="M7">
            <v>1</v>
          </cell>
          <cell r="S7">
            <v>1</v>
          </cell>
          <cell r="T7">
            <v>1</v>
          </cell>
        </row>
        <row r="8">
          <cell r="E8">
            <v>1</v>
          </cell>
          <cell r="K8">
            <v>2</v>
          </cell>
          <cell r="S8">
            <v>1</v>
          </cell>
        </row>
        <row r="9">
          <cell r="E9">
            <v>1</v>
          </cell>
          <cell r="F9">
            <v>1</v>
          </cell>
          <cell r="S9">
            <v>1</v>
          </cell>
          <cell r="U9">
            <v>1</v>
          </cell>
        </row>
        <row r="10">
          <cell r="K10">
            <v>3</v>
          </cell>
          <cell r="L10">
            <v>1</v>
          </cell>
          <cell r="S10">
            <v>1</v>
          </cell>
          <cell r="T10">
            <v>1</v>
          </cell>
        </row>
        <row r="11">
          <cell r="K11">
            <v>4</v>
          </cell>
          <cell r="R11">
            <v>2</v>
          </cell>
          <cell r="S11">
            <v>4</v>
          </cell>
          <cell r="U11">
            <v>1</v>
          </cell>
        </row>
        <row r="12">
          <cell r="H12">
            <v>1</v>
          </cell>
          <cell r="K12">
            <v>1</v>
          </cell>
          <cell r="R12">
            <v>1</v>
          </cell>
          <cell r="S12">
            <v>2</v>
          </cell>
          <cell r="T12">
            <v>2</v>
          </cell>
        </row>
        <row r="13">
          <cell r="F13">
            <v>2</v>
          </cell>
          <cell r="M13">
            <v>3</v>
          </cell>
          <cell r="S13">
            <v>4</v>
          </cell>
        </row>
        <row r="14">
          <cell r="K14">
            <v>2</v>
          </cell>
          <cell r="S14">
            <v>2</v>
          </cell>
        </row>
        <row r="15">
          <cell r="E15">
            <v>3</v>
          </cell>
          <cell r="F15">
            <v>7</v>
          </cell>
          <cell r="G15">
            <v>0</v>
          </cell>
          <cell r="H15">
            <v>1</v>
          </cell>
          <cell r="I15">
            <v>0</v>
          </cell>
          <cell r="J15">
            <v>0</v>
          </cell>
          <cell r="K15">
            <v>15</v>
          </cell>
          <cell r="L15">
            <v>3</v>
          </cell>
          <cell r="M15">
            <v>5</v>
          </cell>
          <cell r="N15">
            <v>0</v>
          </cell>
          <cell r="O15">
            <v>0</v>
          </cell>
          <cell r="P15">
            <v>0</v>
          </cell>
          <cell r="Q15">
            <v>0</v>
          </cell>
          <cell r="R15">
            <v>3</v>
          </cell>
          <cell r="S15">
            <v>19</v>
          </cell>
          <cell r="T15">
            <v>5</v>
          </cell>
          <cell r="U15">
            <v>2</v>
          </cell>
        </row>
        <row r="16">
          <cell r="F16">
            <v>1</v>
          </cell>
          <cell r="K16">
            <v>6</v>
          </cell>
          <cell r="L16">
            <v>1</v>
          </cell>
          <cell r="M16">
            <v>1</v>
          </cell>
          <cell r="S16">
            <v>6</v>
          </cell>
          <cell r="T16">
            <v>4</v>
          </cell>
        </row>
        <row r="17">
          <cell r="E17">
            <v>3</v>
          </cell>
          <cell r="F17">
            <v>8</v>
          </cell>
          <cell r="G17">
            <v>0</v>
          </cell>
          <cell r="H17">
            <v>1</v>
          </cell>
          <cell r="I17">
            <v>0</v>
          </cell>
          <cell r="J17">
            <v>0</v>
          </cell>
          <cell r="K17">
            <v>21</v>
          </cell>
          <cell r="L17">
            <v>4</v>
          </cell>
          <cell r="M17">
            <v>6</v>
          </cell>
          <cell r="N17">
            <v>0</v>
          </cell>
          <cell r="O17">
            <v>0</v>
          </cell>
          <cell r="P17">
            <v>0</v>
          </cell>
          <cell r="Q17">
            <v>0</v>
          </cell>
          <cell r="R17">
            <v>3</v>
          </cell>
          <cell r="S17">
            <v>25</v>
          </cell>
          <cell r="T17">
            <v>9</v>
          </cell>
          <cell r="U17">
            <v>2</v>
          </cell>
        </row>
      </sheetData>
      <sheetData sheetId="58" refreshError="1"/>
      <sheetData sheetId="59">
        <row r="5">
          <cell r="K5">
            <v>2</v>
          </cell>
          <cell r="L5">
            <v>1</v>
          </cell>
          <cell r="S5">
            <v>3</v>
          </cell>
        </row>
        <row r="6">
          <cell r="E6">
            <v>1</v>
          </cell>
          <cell r="K6">
            <v>2</v>
          </cell>
          <cell r="T6">
            <v>1</v>
          </cell>
          <cell r="U6">
            <v>1</v>
          </cell>
        </row>
        <row r="7">
          <cell r="K7">
            <v>1</v>
          </cell>
          <cell r="M7">
            <v>2</v>
          </cell>
        </row>
        <row r="8">
          <cell r="K8">
            <v>1</v>
          </cell>
          <cell r="S8">
            <v>1</v>
          </cell>
          <cell r="T8">
            <v>1</v>
          </cell>
        </row>
        <row r="9">
          <cell r="K9">
            <v>2</v>
          </cell>
          <cell r="S9">
            <v>3</v>
          </cell>
        </row>
        <row r="10">
          <cell r="M10">
            <v>1</v>
          </cell>
          <cell r="S10">
            <v>1</v>
          </cell>
        </row>
        <row r="11">
          <cell r="K11">
            <v>1</v>
          </cell>
        </row>
        <row r="12">
          <cell r="S12">
            <v>1</v>
          </cell>
        </row>
        <row r="13">
          <cell r="F13">
            <v>2</v>
          </cell>
          <cell r="K13">
            <v>2</v>
          </cell>
          <cell r="S13">
            <v>2</v>
          </cell>
          <cell r="T13">
            <v>1</v>
          </cell>
        </row>
        <row r="14">
          <cell r="F14">
            <v>1</v>
          </cell>
        </row>
        <row r="15">
          <cell r="E15">
            <v>1</v>
          </cell>
          <cell r="F15">
            <v>3</v>
          </cell>
          <cell r="G15">
            <v>0</v>
          </cell>
          <cell r="H15">
            <v>0</v>
          </cell>
          <cell r="I15">
            <v>0</v>
          </cell>
          <cell r="J15">
            <v>0</v>
          </cell>
          <cell r="K15">
            <v>11</v>
          </cell>
          <cell r="L15">
            <v>1</v>
          </cell>
          <cell r="M15">
            <v>3</v>
          </cell>
          <cell r="N15">
            <v>0</v>
          </cell>
          <cell r="O15">
            <v>0</v>
          </cell>
          <cell r="P15">
            <v>0</v>
          </cell>
          <cell r="Q15">
            <v>0</v>
          </cell>
          <cell r="R15">
            <v>0</v>
          </cell>
          <cell r="S15">
            <v>11</v>
          </cell>
          <cell r="T15">
            <v>3</v>
          </cell>
          <cell r="U15">
            <v>1</v>
          </cell>
        </row>
        <row r="16">
          <cell r="E16">
            <v>3</v>
          </cell>
          <cell r="F16">
            <v>2</v>
          </cell>
          <cell r="K16">
            <v>2</v>
          </cell>
          <cell r="M16">
            <v>2</v>
          </cell>
          <cell r="S16">
            <v>2</v>
          </cell>
          <cell r="T16">
            <v>1</v>
          </cell>
        </row>
        <row r="17">
          <cell r="E17">
            <v>4</v>
          </cell>
          <cell r="F17">
            <v>5</v>
          </cell>
          <cell r="G17">
            <v>0</v>
          </cell>
          <cell r="H17">
            <v>0</v>
          </cell>
          <cell r="I17">
            <v>0</v>
          </cell>
          <cell r="J17">
            <v>0</v>
          </cell>
          <cell r="K17">
            <v>13</v>
          </cell>
          <cell r="L17">
            <v>1</v>
          </cell>
          <cell r="M17">
            <v>5</v>
          </cell>
          <cell r="N17">
            <v>0</v>
          </cell>
          <cell r="O17">
            <v>0</v>
          </cell>
          <cell r="P17">
            <v>0</v>
          </cell>
          <cell r="Q17">
            <v>0</v>
          </cell>
          <cell r="R17">
            <v>0</v>
          </cell>
          <cell r="S17">
            <v>13</v>
          </cell>
          <cell r="T17">
            <v>4</v>
          </cell>
          <cell r="U17">
            <v>1</v>
          </cell>
        </row>
      </sheetData>
      <sheetData sheetId="60">
        <row r="5">
          <cell r="C5">
            <v>18653</v>
          </cell>
          <cell r="D5">
            <v>16</v>
          </cell>
          <cell r="E5">
            <v>1</v>
          </cell>
          <cell r="F5">
            <v>1</v>
          </cell>
          <cell r="G5">
            <v>0</v>
          </cell>
          <cell r="H5">
            <v>0</v>
          </cell>
          <cell r="I5">
            <v>0</v>
          </cell>
          <cell r="J5">
            <v>0</v>
          </cell>
          <cell r="K5">
            <v>4</v>
          </cell>
          <cell r="L5">
            <v>2</v>
          </cell>
          <cell r="M5">
            <v>1</v>
          </cell>
          <cell r="N5">
            <v>0</v>
          </cell>
          <cell r="O5">
            <v>0</v>
          </cell>
          <cell r="P5">
            <v>0</v>
          </cell>
          <cell r="Q5">
            <v>0</v>
          </cell>
          <cell r="R5">
            <v>0</v>
          </cell>
          <cell r="S5">
            <v>6</v>
          </cell>
          <cell r="T5">
            <v>1</v>
          </cell>
          <cell r="U5">
            <v>0</v>
          </cell>
        </row>
        <row r="6">
          <cell r="C6">
            <v>4143</v>
          </cell>
          <cell r="D6">
            <v>6</v>
          </cell>
          <cell r="E6">
            <v>1</v>
          </cell>
          <cell r="F6">
            <v>1</v>
          </cell>
          <cell r="G6">
            <v>0</v>
          </cell>
          <cell r="H6">
            <v>0</v>
          </cell>
          <cell r="I6">
            <v>0</v>
          </cell>
          <cell r="J6">
            <v>0</v>
          </cell>
          <cell r="K6">
            <v>3</v>
          </cell>
          <cell r="L6">
            <v>0</v>
          </cell>
          <cell r="M6">
            <v>0</v>
          </cell>
          <cell r="N6">
            <v>0</v>
          </cell>
          <cell r="O6">
            <v>0</v>
          </cell>
          <cell r="P6">
            <v>0</v>
          </cell>
          <cell r="Q6">
            <v>0</v>
          </cell>
          <cell r="R6">
            <v>0</v>
          </cell>
          <cell r="S6">
            <v>0</v>
          </cell>
          <cell r="T6">
            <v>1</v>
          </cell>
          <cell r="U6">
            <v>1</v>
          </cell>
        </row>
        <row r="7">
          <cell r="C7">
            <v>6108</v>
          </cell>
          <cell r="D7">
            <v>9</v>
          </cell>
          <cell r="E7">
            <v>0</v>
          </cell>
          <cell r="F7">
            <v>2</v>
          </cell>
          <cell r="G7">
            <v>0</v>
          </cell>
          <cell r="H7">
            <v>0</v>
          </cell>
          <cell r="I7">
            <v>0</v>
          </cell>
          <cell r="J7">
            <v>0</v>
          </cell>
          <cell r="K7">
            <v>1</v>
          </cell>
          <cell r="L7">
            <v>1</v>
          </cell>
          <cell r="M7">
            <v>3</v>
          </cell>
          <cell r="N7">
            <v>0</v>
          </cell>
          <cell r="O7">
            <v>0</v>
          </cell>
          <cell r="P7">
            <v>0</v>
          </cell>
          <cell r="Q7">
            <v>0</v>
          </cell>
          <cell r="R7">
            <v>0</v>
          </cell>
          <cell r="S7">
            <v>1</v>
          </cell>
          <cell r="T7">
            <v>1</v>
          </cell>
          <cell r="U7">
            <v>0</v>
          </cell>
        </row>
        <row r="8">
          <cell r="C8">
            <v>6737</v>
          </cell>
          <cell r="D8">
            <v>7</v>
          </cell>
          <cell r="E8">
            <v>1</v>
          </cell>
          <cell r="F8">
            <v>0</v>
          </cell>
          <cell r="G8">
            <v>0</v>
          </cell>
          <cell r="H8">
            <v>0</v>
          </cell>
          <cell r="I8">
            <v>0</v>
          </cell>
          <cell r="J8">
            <v>0</v>
          </cell>
          <cell r="K8">
            <v>3</v>
          </cell>
          <cell r="L8">
            <v>0</v>
          </cell>
          <cell r="M8">
            <v>0</v>
          </cell>
          <cell r="N8">
            <v>0</v>
          </cell>
          <cell r="O8">
            <v>0</v>
          </cell>
          <cell r="P8">
            <v>0</v>
          </cell>
          <cell r="Q8">
            <v>0</v>
          </cell>
          <cell r="R8">
            <v>0</v>
          </cell>
          <cell r="S8">
            <v>2</v>
          </cell>
          <cell r="T8">
            <v>1</v>
          </cell>
          <cell r="U8">
            <v>0</v>
          </cell>
        </row>
        <row r="9">
          <cell r="C9">
            <v>7002</v>
          </cell>
          <cell r="D9">
            <v>8</v>
          </cell>
          <cell r="E9">
            <v>1</v>
          </cell>
          <cell r="F9">
            <v>1</v>
          </cell>
          <cell r="G9">
            <v>0</v>
          </cell>
          <cell r="H9">
            <v>0</v>
          </cell>
          <cell r="I9">
            <v>0</v>
          </cell>
          <cell r="J9">
            <v>0</v>
          </cell>
          <cell r="K9">
            <v>2</v>
          </cell>
          <cell r="L9">
            <v>0</v>
          </cell>
          <cell r="M9">
            <v>0</v>
          </cell>
          <cell r="N9">
            <v>0</v>
          </cell>
          <cell r="O9">
            <v>0</v>
          </cell>
          <cell r="P9">
            <v>0</v>
          </cell>
          <cell r="Q9">
            <v>0</v>
          </cell>
          <cell r="R9">
            <v>0</v>
          </cell>
          <cell r="S9">
            <v>4</v>
          </cell>
          <cell r="T9">
            <v>0</v>
          </cell>
          <cell r="U9">
            <v>1</v>
          </cell>
        </row>
        <row r="10">
          <cell r="C10">
            <v>5886</v>
          </cell>
          <cell r="D10">
            <v>8</v>
          </cell>
          <cell r="E10">
            <v>0</v>
          </cell>
          <cell r="F10">
            <v>0</v>
          </cell>
          <cell r="G10">
            <v>0</v>
          </cell>
          <cell r="H10">
            <v>0</v>
          </cell>
          <cell r="I10">
            <v>0</v>
          </cell>
          <cell r="J10">
            <v>0</v>
          </cell>
          <cell r="K10">
            <v>3</v>
          </cell>
          <cell r="L10">
            <v>1</v>
          </cell>
          <cell r="M10">
            <v>1</v>
          </cell>
          <cell r="N10">
            <v>0</v>
          </cell>
          <cell r="O10">
            <v>0</v>
          </cell>
          <cell r="P10">
            <v>0</v>
          </cell>
          <cell r="Q10">
            <v>0</v>
          </cell>
          <cell r="R10">
            <v>0</v>
          </cell>
          <cell r="S10">
            <v>2</v>
          </cell>
          <cell r="T10">
            <v>1</v>
          </cell>
          <cell r="U10">
            <v>0</v>
          </cell>
        </row>
        <row r="11">
          <cell r="C11">
            <v>9897</v>
          </cell>
          <cell r="D11">
            <v>11</v>
          </cell>
          <cell r="E11">
            <v>0</v>
          </cell>
          <cell r="F11">
            <v>0</v>
          </cell>
          <cell r="G11">
            <v>0</v>
          </cell>
          <cell r="H11">
            <v>0</v>
          </cell>
          <cell r="I11">
            <v>0</v>
          </cell>
          <cell r="J11">
            <v>0</v>
          </cell>
          <cell r="K11">
            <v>5</v>
          </cell>
          <cell r="L11">
            <v>0</v>
          </cell>
          <cell r="M11">
            <v>0</v>
          </cell>
          <cell r="N11">
            <v>0</v>
          </cell>
          <cell r="O11">
            <v>0</v>
          </cell>
          <cell r="P11">
            <v>0</v>
          </cell>
          <cell r="Q11">
            <v>0</v>
          </cell>
          <cell r="R11">
            <v>2</v>
          </cell>
          <cell r="S11">
            <v>4</v>
          </cell>
          <cell r="T11">
            <v>0</v>
          </cell>
          <cell r="U11">
            <v>1</v>
          </cell>
        </row>
        <row r="12">
          <cell r="C12">
            <v>7126</v>
          </cell>
          <cell r="D12">
            <v>8</v>
          </cell>
          <cell r="E12">
            <v>0</v>
          </cell>
          <cell r="F12">
            <v>0</v>
          </cell>
          <cell r="G12">
            <v>0</v>
          </cell>
          <cell r="H12">
            <v>1</v>
          </cell>
          <cell r="I12">
            <v>0</v>
          </cell>
          <cell r="J12">
            <v>0</v>
          </cell>
          <cell r="K12">
            <v>1</v>
          </cell>
          <cell r="L12">
            <v>0</v>
          </cell>
          <cell r="M12">
            <v>0</v>
          </cell>
          <cell r="N12">
            <v>0</v>
          </cell>
          <cell r="O12">
            <v>0</v>
          </cell>
          <cell r="P12">
            <v>0</v>
          </cell>
          <cell r="Q12">
            <v>0</v>
          </cell>
          <cell r="R12">
            <v>1</v>
          </cell>
          <cell r="S12">
            <v>3</v>
          </cell>
          <cell r="T12">
            <v>2</v>
          </cell>
          <cell r="U12">
            <v>0</v>
          </cell>
        </row>
        <row r="13">
          <cell r="C13">
            <v>8362</v>
          </cell>
          <cell r="D13">
            <v>16</v>
          </cell>
          <cell r="E13">
            <v>0</v>
          </cell>
          <cell r="F13">
            <v>4</v>
          </cell>
          <cell r="G13">
            <v>0</v>
          </cell>
          <cell r="H13">
            <v>0</v>
          </cell>
          <cell r="I13">
            <v>0</v>
          </cell>
          <cell r="J13">
            <v>0</v>
          </cell>
          <cell r="K13">
            <v>2</v>
          </cell>
          <cell r="L13">
            <v>0</v>
          </cell>
          <cell r="M13">
            <v>3</v>
          </cell>
          <cell r="N13">
            <v>0</v>
          </cell>
          <cell r="O13">
            <v>0</v>
          </cell>
          <cell r="P13">
            <v>0</v>
          </cell>
          <cell r="Q13">
            <v>0</v>
          </cell>
          <cell r="R13">
            <v>0</v>
          </cell>
          <cell r="S13">
            <v>6</v>
          </cell>
          <cell r="T13">
            <v>1</v>
          </cell>
          <cell r="U13">
            <v>0</v>
          </cell>
        </row>
        <row r="14">
          <cell r="C14">
            <v>5296</v>
          </cell>
          <cell r="D14">
            <v>5</v>
          </cell>
          <cell r="E14">
            <v>0</v>
          </cell>
          <cell r="F14">
            <v>1</v>
          </cell>
          <cell r="G14">
            <v>0</v>
          </cell>
          <cell r="H14">
            <v>0</v>
          </cell>
          <cell r="I14">
            <v>0</v>
          </cell>
          <cell r="J14">
            <v>0</v>
          </cell>
          <cell r="K14">
            <v>2</v>
          </cell>
          <cell r="L14">
            <v>0</v>
          </cell>
          <cell r="M14">
            <v>0</v>
          </cell>
          <cell r="N14">
            <v>0</v>
          </cell>
          <cell r="O14">
            <v>0</v>
          </cell>
          <cell r="P14">
            <v>0</v>
          </cell>
          <cell r="Q14">
            <v>0</v>
          </cell>
          <cell r="R14">
            <v>0</v>
          </cell>
          <cell r="S14">
            <v>2</v>
          </cell>
          <cell r="T14">
            <v>0</v>
          </cell>
          <cell r="U14">
            <v>0</v>
          </cell>
        </row>
        <row r="15">
          <cell r="C15">
            <v>79210</v>
          </cell>
          <cell r="D15">
            <v>94</v>
          </cell>
          <cell r="E15">
            <v>4</v>
          </cell>
          <cell r="F15">
            <v>10</v>
          </cell>
          <cell r="G15">
            <v>0</v>
          </cell>
          <cell r="H15">
            <v>1</v>
          </cell>
          <cell r="I15">
            <v>0</v>
          </cell>
          <cell r="J15">
            <v>0</v>
          </cell>
          <cell r="K15">
            <v>26</v>
          </cell>
          <cell r="L15">
            <v>4</v>
          </cell>
          <cell r="M15">
            <v>8</v>
          </cell>
          <cell r="N15">
            <v>0</v>
          </cell>
          <cell r="O15">
            <v>0</v>
          </cell>
          <cell r="P15">
            <v>0</v>
          </cell>
          <cell r="Q15">
            <v>0</v>
          </cell>
          <cell r="R15">
            <v>3</v>
          </cell>
          <cell r="S15">
            <v>30</v>
          </cell>
          <cell r="T15">
            <v>8</v>
          </cell>
          <cell r="U15">
            <v>3</v>
          </cell>
        </row>
        <row r="16">
          <cell r="C16">
            <v>37046</v>
          </cell>
          <cell r="D16">
            <v>31</v>
          </cell>
          <cell r="E16">
            <v>3</v>
          </cell>
          <cell r="F16">
            <v>3</v>
          </cell>
          <cell r="G16">
            <v>0</v>
          </cell>
          <cell r="H16">
            <v>0</v>
          </cell>
          <cell r="I16">
            <v>0</v>
          </cell>
          <cell r="J16">
            <v>0</v>
          </cell>
          <cell r="K16">
            <v>8</v>
          </cell>
          <cell r="L16">
            <v>1</v>
          </cell>
          <cell r="M16">
            <v>3</v>
          </cell>
          <cell r="N16">
            <v>0</v>
          </cell>
          <cell r="O16">
            <v>0</v>
          </cell>
          <cell r="P16">
            <v>0</v>
          </cell>
          <cell r="Q16">
            <v>0</v>
          </cell>
          <cell r="R16">
            <v>0</v>
          </cell>
          <cell r="S16">
            <v>8</v>
          </cell>
          <cell r="T16">
            <v>5</v>
          </cell>
          <cell r="U16">
            <v>0</v>
          </cell>
        </row>
        <row r="17">
          <cell r="C17">
            <v>116256</v>
          </cell>
          <cell r="D17">
            <v>125</v>
          </cell>
          <cell r="E17">
            <v>7</v>
          </cell>
          <cell r="F17">
            <v>13</v>
          </cell>
          <cell r="G17">
            <v>0</v>
          </cell>
          <cell r="H17">
            <v>1</v>
          </cell>
          <cell r="I17">
            <v>0</v>
          </cell>
          <cell r="J17">
            <v>0</v>
          </cell>
          <cell r="K17">
            <v>34</v>
          </cell>
          <cell r="L17">
            <v>5</v>
          </cell>
          <cell r="M17">
            <v>11</v>
          </cell>
          <cell r="N17">
            <v>0</v>
          </cell>
          <cell r="O17">
            <v>0</v>
          </cell>
          <cell r="P17">
            <v>0</v>
          </cell>
          <cell r="Q17">
            <v>0</v>
          </cell>
          <cell r="R17">
            <v>3</v>
          </cell>
          <cell r="S17">
            <v>38</v>
          </cell>
          <cell r="T17">
            <v>13</v>
          </cell>
          <cell r="U17">
            <v>3</v>
          </cell>
        </row>
      </sheetData>
      <sheetData sheetId="61" refreshError="1"/>
      <sheetData sheetId="62" refreshError="1"/>
      <sheetData sheetId="63">
        <row r="1">
          <cell r="A1" t="str">
            <v>Структура смертности трудоспособного  населения по классам болезни    в  I квартале    2020 г.</v>
          </cell>
        </row>
        <row r="2">
          <cell r="B2" t="str">
            <v xml:space="preserve">                                          (на 100 тыс. населения трудоспособного  возраста)</v>
          </cell>
          <cell r="U2" t="str">
            <v>(на 100 тыс. население трудоспособног возраста)</v>
          </cell>
          <cell r="AP2" t="str">
            <v>(на 100 тыс. население трудоспособног возраста)</v>
          </cell>
          <cell r="BK2" t="str">
            <v>(на 100 тыс. население трудоспособног возраста)</v>
          </cell>
        </row>
        <row r="3">
          <cell r="A3" t="str">
            <v xml:space="preserve">№ </v>
          </cell>
          <cell r="B3" t="str">
            <v>Территория</v>
          </cell>
          <cell r="C3" t="str">
            <v>Население  на начало 2019г</v>
          </cell>
          <cell r="D3" t="str">
            <v>Умерло всего</v>
          </cell>
          <cell r="E3" t="str">
            <v>Инфекционные и паразитарные болезни</v>
          </cell>
          <cell r="F3" t="str">
            <v>Новообразования</v>
          </cell>
          <cell r="G3" t="str">
            <v>Крови и кроветворных органов</v>
          </cell>
          <cell r="H3" t="str">
            <v>Болезни эндокринной системы и рас-ва питания</v>
          </cell>
          <cell r="I3" t="str">
            <v>Психические расстройства и расстройства повед.</v>
          </cell>
          <cell r="J3" t="str">
            <v>Болезни нервной системы</v>
          </cell>
          <cell r="K3" t="str">
            <v>Болезни системы кровообращения</v>
          </cell>
          <cell r="L3" t="str">
            <v>Болезни органов дыхания</v>
          </cell>
          <cell r="M3" t="str">
            <v>Болезни органов пищеварения</v>
          </cell>
          <cell r="N3" t="str">
            <v>Болезни кожи и подкожной клетчатки</v>
          </cell>
          <cell r="O3" t="str">
            <v>Болезни костно-мышечной системы</v>
          </cell>
          <cell r="P3" t="str">
            <v>Болезни моче-половой системы</v>
          </cell>
          <cell r="Q3" t="str">
            <v>Врожд. аномалии деформации хромосом нарушен.</v>
          </cell>
          <cell r="R3" t="str">
            <v>Симптомы признаки и отклонения от нормы</v>
          </cell>
          <cell r="S3" t="str">
            <v xml:space="preserve">Травмы, отравления и другие последствия </v>
          </cell>
          <cell r="T3" t="str">
            <v>Туберкулез</v>
          </cell>
          <cell r="V3" t="str">
            <v>Внешние причины заболеваемости и смертности</v>
          </cell>
        </row>
        <row r="4">
          <cell r="E4" t="str">
            <v>A00-B99</v>
          </cell>
          <cell r="F4" t="str">
            <v>C00-D48</v>
          </cell>
          <cell r="G4" t="str">
            <v>D50-D89</v>
          </cell>
          <cell r="H4" t="str">
            <v>E00-E90</v>
          </cell>
          <cell r="I4" t="str">
            <v>F01-F99</v>
          </cell>
          <cell r="J4" t="str">
            <v>G00-G99</v>
          </cell>
          <cell r="K4" t="str">
            <v>I00-I99</v>
          </cell>
          <cell r="L4" t="str">
            <v>J00-J98</v>
          </cell>
          <cell r="M4" t="str">
            <v>K00-K92</v>
          </cell>
          <cell r="N4" t="str">
            <v>L00-L98</v>
          </cell>
          <cell r="O4" t="str">
            <v>M00-M99</v>
          </cell>
          <cell r="P4" t="str">
            <v>N00-N99</v>
          </cell>
          <cell r="Q4" t="str">
            <v>Q00-Q99</v>
          </cell>
          <cell r="R4" t="str">
            <v>R00-R99</v>
          </cell>
          <cell r="S4" t="str">
            <v>S00-T98</v>
          </cell>
          <cell r="T4" t="str">
            <v>A15-А19.9</v>
          </cell>
          <cell r="V4" t="str">
            <v>V50-V59</v>
          </cell>
        </row>
        <row r="5">
          <cell r="A5">
            <v>1</v>
          </cell>
          <cell r="B5" t="str">
            <v>Майминский</v>
          </cell>
          <cell r="C5">
            <v>18527</v>
          </cell>
          <cell r="D5" t="e">
            <v>#REF!</v>
          </cell>
          <cell r="E5" t="e">
            <v>#REF!</v>
          </cell>
          <cell r="F5" t="e">
            <v>#REF!</v>
          </cell>
          <cell r="G5" t="e">
            <v>#REF!</v>
          </cell>
          <cell r="H5" t="e">
            <v>#REF!</v>
          </cell>
          <cell r="I5" t="e">
            <v>#REF!</v>
          </cell>
          <cell r="J5" t="e">
            <v>#REF!</v>
          </cell>
          <cell r="K5" t="e">
            <v>#REF!</v>
          </cell>
          <cell r="L5" t="e">
            <v>#REF!</v>
          </cell>
          <cell r="M5" t="e">
            <v>#REF!</v>
          </cell>
          <cell r="N5" t="e">
            <v>#REF!</v>
          </cell>
          <cell r="O5" t="e">
            <v>#REF!</v>
          </cell>
          <cell r="P5" t="e">
            <v>#REF!</v>
          </cell>
          <cell r="Q5" t="e">
            <v>#REF!</v>
          </cell>
          <cell r="R5" t="e">
            <v>#REF!</v>
          </cell>
          <cell r="S5" t="e">
            <v>#REF!</v>
          </cell>
          <cell r="T5" t="e">
            <v>#REF!</v>
          </cell>
          <cell r="U5" t="e">
            <v>#REF!</v>
          </cell>
          <cell r="V5" t="e">
            <v>#REF!</v>
          </cell>
          <cell r="W5" t="e">
            <v>#REF!</v>
          </cell>
          <cell r="X5" t="e">
            <v>#REF!</v>
          </cell>
          <cell r="Y5" t="e">
            <v>#REF!</v>
          </cell>
          <cell r="Z5" t="e">
            <v>#REF!</v>
          </cell>
          <cell r="AA5" t="e">
            <v>#REF!</v>
          </cell>
          <cell r="AB5" t="e">
            <v>#REF!</v>
          </cell>
          <cell r="AC5" t="e">
            <v>#REF!</v>
          </cell>
          <cell r="AD5" t="e">
            <v>#REF!</v>
          </cell>
          <cell r="AE5" t="e">
            <v>#REF!</v>
          </cell>
          <cell r="AF5" t="e">
            <v>#REF!</v>
          </cell>
          <cell r="AG5" t="e">
            <v>#REF!</v>
          </cell>
          <cell r="AH5" t="e">
            <v>#REF!</v>
          </cell>
          <cell r="AI5" t="e">
            <v>#REF!</v>
          </cell>
          <cell r="AJ5" t="e">
            <v>#REF!</v>
          </cell>
          <cell r="AK5" t="e">
            <v>#REF!</v>
          </cell>
          <cell r="AL5" t="e">
            <v>#REF!</v>
          </cell>
          <cell r="AM5" t="e">
            <v>#REF!</v>
          </cell>
          <cell r="AN5" t="e">
            <v>#REF!</v>
          </cell>
          <cell r="AO5" t="e">
            <v>#REF!</v>
          </cell>
          <cell r="AP5" t="e">
            <v>#REF!</v>
          </cell>
          <cell r="AQ5" t="e">
            <v>#REF!</v>
          </cell>
          <cell r="AR5" t="e">
            <v>#REF!</v>
          </cell>
          <cell r="AS5" t="e">
            <v>#REF!</v>
          </cell>
          <cell r="AT5" t="e">
            <v>#REF!</v>
          </cell>
          <cell r="AU5" t="e">
            <v>#REF!</v>
          </cell>
          <cell r="AV5" t="e">
            <v>#REF!</v>
          </cell>
          <cell r="AW5" t="e">
            <v>#REF!</v>
          </cell>
          <cell r="AX5" t="e">
            <v>#REF!</v>
          </cell>
          <cell r="AY5" t="e">
            <v>#REF!</v>
          </cell>
          <cell r="AZ5" t="e">
            <v>#REF!</v>
          </cell>
          <cell r="BA5" t="e">
            <v>#REF!</v>
          </cell>
          <cell r="BB5" t="e">
            <v>#REF!</v>
          </cell>
          <cell r="BC5" t="e">
            <v>#REF!</v>
          </cell>
          <cell r="BD5" t="e">
            <v>#REF!</v>
          </cell>
          <cell r="BE5" t="e">
            <v>#REF!</v>
          </cell>
          <cell r="BF5" t="e">
            <v>#REF!</v>
          </cell>
          <cell r="BG5" t="e">
            <v>#REF!</v>
          </cell>
          <cell r="BH5" t="e">
            <v>#REF!</v>
          </cell>
          <cell r="BI5" t="e">
            <v>#REF!</v>
          </cell>
          <cell r="BJ5" t="e">
            <v>#REF!</v>
          </cell>
          <cell r="BK5" t="e">
            <v>#REF!</v>
          </cell>
          <cell r="BL5" t="e">
            <v>#REF!</v>
          </cell>
          <cell r="BM5" t="e">
            <v>#REF!</v>
          </cell>
          <cell r="BN5" t="e">
            <v>#REF!</v>
          </cell>
          <cell r="BO5" t="e">
            <v>#REF!</v>
          </cell>
          <cell r="BP5" t="e">
            <v>#REF!</v>
          </cell>
          <cell r="BQ5" t="e">
            <v>#REF!</v>
          </cell>
          <cell r="BR5" t="e">
            <v>#REF!</v>
          </cell>
        </row>
        <row r="6">
          <cell r="A6">
            <v>2</v>
          </cell>
          <cell r="B6" t="str">
            <v>Чойский</v>
          </cell>
          <cell r="C6">
            <v>4234</v>
          </cell>
          <cell r="D6" t="e">
            <v>#REF!</v>
          </cell>
          <cell r="E6" t="e">
            <v>#REF!</v>
          </cell>
          <cell r="F6" t="e">
            <v>#REF!</v>
          </cell>
          <cell r="G6" t="e">
            <v>#REF!</v>
          </cell>
          <cell r="H6" t="e">
            <v>#REF!</v>
          </cell>
          <cell r="I6" t="e">
            <v>#REF!</v>
          </cell>
          <cell r="J6" t="e">
            <v>#REF!</v>
          </cell>
          <cell r="K6" t="e">
            <v>#REF!</v>
          </cell>
          <cell r="L6" t="e">
            <v>#REF!</v>
          </cell>
          <cell r="M6" t="e">
            <v>#REF!</v>
          </cell>
          <cell r="N6" t="e">
            <v>#REF!</v>
          </cell>
          <cell r="O6" t="e">
            <v>#REF!</v>
          </cell>
          <cell r="P6" t="e">
            <v>#REF!</v>
          </cell>
          <cell r="Q6" t="e">
            <v>#REF!</v>
          </cell>
          <cell r="R6" t="e">
            <v>#REF!</v>
          </cell>
          <cell r="S6" t="e">
            <v>#REF!</v>
          </cell>
          <cell r="T6" t="e">
            <v>#REF!</v>
          </cell>
        </row>
        <row r="7">
          <cell r="A7">
            <v>3</v>
          </cell>
          <cell r="B7" t="str">
            <v>Турочакский</v>
          </cell>
          <cell r="C7">
            <v>6140</v>
          </cell>
          <cell r="D7" t="e">
            <v>#REF!</v>
          </cell>
          <cell r="E7" t="e">
            <v>#REF!</v>
          </cell>
          <cell r="F7" t="e">
            <v>#REF!</v>
          </cell>
          <cell r="G7" t="e">
            <v>#REF!</v>
          </cell>
          <cell r="H7" t="e">
            <v>#REF!</v>
          </cell>
          <cell r="I7" t="e">
            <v>#REF!</v>
          </cell>
          <cell r="J7" t="e">
            <v>#REF!</v>
          </cell>
          <cell r="K7" t="e">
            <v>#REF!</v>
          </cell>
          <cell r="L7" t="e">
            <v>#REF!</v>
          </cell>
          <cell r="M7" t="e">
            <v>#REF!</v>
          </cell>
          <cell r="N7" t="e">
            <v>#REF!</v>
          </cell>
          <cell r="O7" t="e">
            <v>#REF!</v>
          </cell>
          <cell r="P7" t="e">
            <v>#REF!</v>
          </cell>
          <cell r="Q7" t="e">
            <v>#REF!</v>
          </cell>
          <cell r="R7" t="e">
            <v>#REF!</v>
          </cell>
          <cell r="S7" t="e">
            <v>#REF!</v>
          </cell>
          <cell r="T7" t="e">
            <v>#REF!</v>
          </cell>
        </row>
        <row r="8">
          <cell r="A8">
            <v>4</v>
          </cell>
          <cell r="B8" t="str">
            <v>Шебалинский</v>
          </cell>
          <cell r="C8">
            <v>6813</v>
          </cell>
          <cell r="D8" t="e">
            <v>#REF!</v>
          </cell>
          <cell r="E8" t="e">
            <v>#REF!</v>
          </cell>
          <cell r="F8" t="e">
            <v>#REF!</v>
          </cell>
          <cell r="G8" t="e">
            <v>#REF!</v>
          </cell>
          <cell r="H8" t="e">
            <v>#REF!</v>
          </cell>
          <cell r="I8" t="e">
            <v>#REF!</v>
          </cell>
          <cell r="J8" t="e">
            <v>#REF!</v>
          </cell>
          <cell r="K8" t="e">
            <v>#REF!</v>
          </cell>
          <cell r="L8" t="e">
            <v>#REF!</v>
          </cell>
          <cell r="M8" t="e">
            <v>#REF!</v>
          </cell>
          <cell r="N8" t="e">
            <v>#REF!</v>
          </cell>
          <cell r="O8" t="e">
            <v>#REF!</v>
          </cell>
          <cell r="P8" t="e">
            <v>#REF!</v>
          </cell>
          <cell r="Q8" t="e">
            <v>#REF!</v>
          </cell>
          <cell r="R8" t="e">
            <v>#REF!</v>
          </cell>
          <cell r="S8" t="e">
            <v>#REF!</v>
          </cell>
          <cell r="T8" t="e">
            <v>#REF!</v>
          </cell>
        </row>
        <row r="9">
          <cell r="A9">
            <v>5</v>
          </cell>
          <cell r="B9" t="str">
            <v>Онгудайский</v>
          </cell>
          <cell r="C9">
            <v>7086</v>
          </cell>
          <cell r="D9" t="e">
            <v>#REF!</v>
          </cell>
          <cell r="E9" t="e">
            <v>#REF!</v>
          </cell>
          <cell r="F9" t="e">
            <v>#REF!</v>
          </cell>
          <cell r="G9" t="e">
            <v>#REF!</v>
          </cell>
          <cell r="H9" t="e">
            <v>#REF!</v>
          </cell>
          <cell r="I9" t="e">
            <v>#REF!</v>
          </cell>
          <cell r="J9" t="e">
            <v>#REF!</v>
          </cell>
          <cell r="K9" t="e">
            <v>#REF!</v>
          </cell>
          <cell r="L9" t="e">
            <v>#REF!</v>
          </cell>
          <cell r="M9" t="e">
            <v>#REF!</v>
          </cell>
          <cell r="N9" t="e">
            <v>#REF!</v>
          </cell>
          <cell r="O9" t="e">
            <v>#REF!</v>
          </cell>
          <cell r="P9" t="e">
            <v>#REF!</v>
          </cell>
          <cell r="Q9" t="e">
            <v>#REF!</v>
          </cell>
          <cell r="R9" t="e">
            <v>#REF!</v>
          </cell>
          <cell r="S9" t="e">
            <v>#REF!</v>
          </cell>
          <cell r="T9" t="e">
            <v>#REF!</v>
          </cell>
        </row>
        <row r="10">
          <cell r="A10">
            <v>6</v>
          </cell>
          <cell r="B10" t="str">
            <v>Улаганский</v>
          </cell>
          <cell r="C10">
            <v>5848</v>
          </cell>
          <cell r="D10" t="e">
            <v>#REF!</v>
          </cell>
          <cell r="E10" t="e">
            <v>#REF!</v>
          </cell>
          <cell r="F10" t="e">
            <v>#REF!</v>
          </cell>
          <cell r="G10" t="e">
            <v>#REF!</v>
          </cell>
          <cell r="H10" t="e">
            <v>#REF!</v>
          </cell>
          <cell r="I10" t="e">
            <v>#REF!</v>
          </cell>
          <cell r="J10" t="e">
            <v>#REF!</v>
          </cell>
          <cell r="K10" t="e">
            <v>#REF!</v>
          </cell>
          <cell r="L10" t="e">
            <v>#REF!</v>
          </cell>
          <cell r="M10" t="e">
            <v>#REF!</v>
          </cell>
          <cell r="N10" t="e">
            <v>#REF!</v>
          </cell>
          <cell r="O10" t="e">
            <v>#REF!</v>
          </cell>
          <cell r="P10" t="e">
            <v>#REF!</v>
          </cell>
          <cell r="Q10" t="e">
            <v>#REF!</v>
          </cell>
          <cell r="R10" t="e">
            <v>#REF!</v>
          </cell>
          <cell r="S10" t="e">
            <v>#REF!</v>
          </cell>
          <cell r="T10" t="e">
            <v>#REF!</v>
          </cell>
        </row>
        <row r="11">
          <cell r="A11">
            <v>7</v>
          </cell>
          <cell r="B11" t="str">
            <v>Кош-Агачский</v>
          </cell>
          <cell r="C11">
            <v>9799</v>
          </cell>
          <cell r="D11" t="e">
            <v>#REF!</v>
          </cell>
          <cell r="E11" t="e">
            <v>#REF!</v>
          </cell>
          <cell r="F11" t="e">
            <v>#REF!</v>
          </cell>
          <cell r="G11" t="e">
            <v>#REF!</v>
          </cell>
          <cell r="H11" t="e">
            <v>#REF!</v>
          </cell>
          <cell r="I11" t="e">
            <v>#REF!</v>
          </cell>
          <cell r="J11" t="e">
            <v>#REF!</v>
          </cell>
          <cell r="K11" t="e">
            <v>#REF!</v>
          </cell>
          <cell r="L11" t="e">
            <v>#REF!</v>
          </cell>
          <cell r="M11" t="e">
            <v>#REF!</v>
          </cell>
          <cell r="N11" t="e">
            <v>#REF!</v>
          </cell>
          <cell r="O11" t="e">
            <v>#REF!</v>
          </cell>
          <cell r="P11" t="e">
            <v>#REF!</v>
          </cell>
          <cell r="Q11" t="e">
            <v>#REF!</v>
          </cell>
          <cell r="R11" t="e">
            <v>#REF!</v>
          </cell>
          <cell r="S11" t="e">
            <v>#REF!</v>
          </cell>
          <cell r="T11" t="e">
            <v>#REF!</v>
          </cell>
        </row>
        <row r="12">
          <cell r="A12">
            <v>8</v>
          </cell>
          <cell r="B12" t="str">
            <v>Усть-Канский</v>
          </cell>
          <cell r="C12">
            <v>7116</v>
          </cell>
          <cell r="D12" t="e">
            <v>#REF!</v>
          </cell>
          <cell r="E12" t="e">
            <v>#REF!</v>
          </cell>
          <cell r="F12" t="e">
            <v>#REF!</v>
          </cell>
          <cell r="G12" t="e">
            <v>#REF!</v>
          </cell>
          <cell r="H12" t="e">
            <v>#REF!</v>
          </cell>
          <cell r="I12" t="e">
            <v>#REF!</v>
          </cell>
          <cell r="J12" t="e">
            <v>#REF!</v>
          </cell>
          <cell r="K12" t="e">
            <v>#REF!</v>
          </cell>
          <cell r="L12" t="e">
            <v>#REF!</v>
          </cell>
          <cell r="M12" t="e">
            <v>#REF!</v>
          </cell>
          <cell r="N12" t="e">
            <v>#REF!</v>
          </cell>
          <cell r="O12" t="e">
            <v>#REF!</v>
          </cell>
          <cell r="P12" t="e">
            <v>#REF!</v>
          </cell>
          <cell r="Q12" t="e">
            <v>#REF!</v>
          </cell>
          <cell r="R12" t="e">
            <v>#REF!</v>
          </cell>
          <cell r="S12" t="e">
            <v>#REF!</v>
          </cell>
          <cell r="T12" t="e">
            <v>#REF!</v>
          </cell>
        </row>
        <row r="13">
          <cell r="A13">
            <v>9</v>
          </cell>
          <cell r="B13" t="str">
            <v>У-Коксинский</v>
          </cell>
          <cell r="C13">
            <v>8351</v>
          </cell>
          <cell r="D13" t="e">
            <v>#REF!</v>
          </cell>
          <cell r="E13" t="e">
            <v>#REF!</v>
          </cell>
          <cell r="F13" t="e">
            <v>#REF!</v>
          </cell>
          <cell r="G13" t="e">
            <v>#REF!</v>
          </cell>
          <cell r="H13" t="e">
            <v>#REF!</v>
          </cell>
          <cell r="I13" t="e">
            <v>#REF!</v>
          </cell>
          <cell r="J13" t="e">
            <v>#REF!</v>
          </cell>
          <cell r="K13" t="e">
            <v>#REF!</v>
          </cell>
          <cell r="L13" t="e">
            <v>#REF!</v>
          </cell>
          <cell r="M13" t="e">
            <v>#REF!</v>
          </cell>
          <cell r="N13" t="e">
            <v>#REF!</v>
          </cell>
          <cell r="O13" t="e">
            <v>#REF!</v>
          </cell>
          <cell r="P13" t="e">
            <v>#REF!</v>
          </cell>
          <cell r="Q13" t="e">
            <v>#REF!</v>
          </cell>
          <cell r="R13" t="e">
            <v>#REF!</v>
          </cell>
          <cell r="S13" t="e">
            <v>#REF!</v>
          </cell>
          <cell r="T13" t="e">
            <v>#REF!</v>
          </cell>
        </row>
        <row r="14">
          <cell r="A14">
            <v>10</v>
          </cell>
          <cell r="B14" t="str">
            <v>Чемальский</v>
          </cell>
          <cell r="C14">
            <v>5226</v>
          </cell>
          <cell r="D14" t="e">
            <v>#REF!</v>
          </cell>
          <cell r="E14" t="e">
            <v>#REF!</v>
          </cell>
          <cell r="F14" t="e">
            <v>#REF!</v>
          </cell>
          <cell r="G14" t="e">
            <v>#REF!</v>
          </cell>
          <cell r="H14" t="e">
            <v>#REF!</v>
          </cell>
          <cell r="I14" t="e">
            <v>#REF!</v>
          </cell>
          <cell r="J14" t="e">
            <v>#REF!</v>
          </cell>
          <cell r="K14" t="e">
            <v>#REF!</v>
          </cell>
          <cell r="L14" t="e">
            <v>#REF!</v>
          </cell>
          <cell r="M14" t="e">
            <v>#REF!</v>
          </cell>
          <cell r="N14" t="e">
            <v>#REF!</v>
          </cell>
          <cell r="O14" t="e">
            <v>#REF!</v>
          </cell>
          <cell r="P14" t="e">
            <v>#REF!</v>
          </cell>
          <cell r="Q14" t="e">
            <v>#REF!</v>
          </cell>
          <cell r="R14" t="e">
            <v>#REF!</v>
          </cell>
          <cell r="S14" t="e">
            <v>#REF!</v>
          </cell>
          <cell r="T14" t="e">
            <v>#REF!</v>
          </cell>
        </row>
        <row r="15">
          <cell r="A15" t="str">
            <v>*</v>
          </cell>
          <cell r="B15" t="str">
            <v>село</v>
          </cell>
          <cell r="C15">
            <v>79140</v>
          </cell>
          <cell r="D15" t="e">
            <v>#REF!</v>
          </cell>
          <cell r="E15" t="e">
            <v>#REF!</v>
          </cell>
          <cell r="F15" t="e">
            <v>#REF!</v>
          </cell>
          <cell r="G15" t="e">
            <v>#REF!</v>
          </cell>
          <cell r="H15" t="e">
            <v>#REF!</v>
          </cell>
          <cell r="I15" t="e">
            <v>#REF!</v>
          </cell>
          <cell r="J15" t="e">
            <v>#REF!</v>
          </cell>
          <cell r="K15" t="e">
            <v>#REF!</v>
          </cell>
          <cell r="L15" t="e">
            <v>#REF!</v>
          </cell>
          <cell r="M15" t="e">
            <v>#REF!</v>
          </cell>
          <cell r="N15" t="e">
            <v>#REF!</v>
          </cell>
          <cell r="O15" t="e">
            <v>#REF!</v>
          </cell>
          <cell r="P15" t="e">
            <v>#REF!</v>
          </cell>
          <cell r="Q15" t="e">
            <v>#REF!</v>
          </cell>
          <cell r="R15" t="e">
            <v>#REF!</v>
          </cell>
          <cell r="S15" t="e">
            <v>#REF!</v>
          </cell>
          <cell r="T15" t="e">
            <v>#REF!</v>
          </cell>
        </row>
        <row r="16">
          <cell r="A16">
            <v>11</v>
          </cell>
          <cell r="B16" t="str">
            <v>г. Г-Алтайск</v>
          </cell>
          <cell r="C16">
            <v>36599</v>
          </cell>
          <cell r="D16" t="e">
            <v>#REF!</v>
          </cell>
          <cell r="E16" t="e">
            <v>#REF!</v>
          </cell>
          <cell r="F16" t="e">
            <v>#REF!</v>
          </cell>
          <cell r="G16" t="e">
            <v>#REF!</v>
          </cell>
          <cell r="H16" t="e">
            <v>#REF!</v>
          </cell>
          <cell r="I16" t="e">
            <v>#REF!</v>
          </cell>
          <cell r="J16" t="e">
            <v>#REF!</v>
          </cell>
          <cell r="K16" t="e">
            <v>#REF!</v>
          </cell>
          <cell r="L16" t="e">
            <v>#REF!</v>
          </cell>
          <cell r="M16" t="e">
            <v>#REF!</v>
          </cell>
          <cell r="N16" t="e">
            <v>#REF!</v>
          </cell>
          <cell r="O16" t="e">
            <v>#REF!</v>
          </cell>
          <cell r="P16" t="e">
            <v>#REF!</v>
          </cell>
          <cell r="Q16" t="e">
            <v>#REF!</v>
          </cell>
          <cell r="R16" t="e">
            <v>#REF!</v>
          </cell>
          <cell r="S16" t="e">
            <v>#REF!</v>
          </cell>
          <cell r="T16" t="e">
            <v>#REF!</v>
          </cell>
        </row>
        <row r="17">
          <cell r="A17" t="str">
            <v>РА -в 1 квартале 2020г (абс. чис.)</v>
          </cell>
          <cell r="C17">
            <v>115739</v>
          </cell>
          <cell r="D17" t="e">
            <v>#REF!</v>
          </cell>
          <cell r="E17" t="e">
            <v>#REF!</v>
          </cell>
          <cell r="F17" t="e">
            <v>#REF!</v>
          </cell>
          <cell r="G17" t="e">
            <v>#REF!</v>
          </cell>
          <cell r="H17" t="e">
            <v>#REF!</v>
          </cell>
          <cell r="I17" t="e">
            <v>#REF!</v>
          </cell>
          <cell r="J17" t="e">
            <v>#REF!</v>
          </cell>
          <cell r="K17" t="e">
            <v>#REF!</v>
          </cell>
          <cell r="L17" t="e">
            <v>#REF!</v>
          </cell>
          <cell r="M17" t="e">
            <v>#REF!</v>
          </cell>
          <cell r="N17" t="e">
            <v>#REF!</v>
          </cell>
          <cell r="O17" t="e">
            <v>#REF!</v>
          </cell>
          <cell r="P17" t="e">
            <v>#REF!</v>
          </cell>
          <cell r="Q17" t="e">
            <v>#REF!</v>
          </cell>
          <cell r="R17" t="e">
            <v>#REF!</v>
          </cell>
          <cell r="S17" t="e">
            <v>#REF!</v>
          </cell>
          <cell r="T17" t="e">
            <v>#REF!</v>
          </cell>
        </row>
        <row r="18">
          <cell r="A18" t="str">
            <v>Удельный вес от общей смертности</v>
          </cell>
          <cell r="E18" t="e">
            <v>#REF!</v>
          </cell>
          <cell r="F18" t="e">
            <v>#REF!</v>
          </cell>
          <cell r="G18" t="e">
            <v>#REF!</v>
          </cell>
          <cell r="H18" t="e">
            <v>#REF!</v>
          </cell>
          <cell r="I18" t="e">
            <v>#REF!</v>
          </cell>
          <cell r="J18" t="e">
            <v>#REF!</v>
          </cell>
          <cell r="K18" t="e">
            <v>#REF!</v>
          </cell>
          <cell r="L18" t="e">
            <v>#REF!</v>
          </cell>
          <cell r="M18" t="e">
            <v>#REF!</v>
          </cell>
          <cell r="N18" t="e">
            <v>#REF!</v>
          </cell>
          <cell r="O18" t="e">
            <v>#REF!</v>
          </cell>
          <cell r="P18" t="e">
            <v>#REF!</v>
          </cell>
          <cell r="Q18" t="e">
            <v>#REF!</v>
          </cell>
          <cell r="R18" t="e">
            <v>#REF!</v>
          </cell>
          <cell r="S18" t="e">
            <v>#REF!</v>
          </cell>
          <cell r="T18" t="e">
            <v>#REF!</v>
          </cell>
        </row>
        <row r="19">
          <cell r="A19" t="str">
            <v xml:space="preserve">   1 квартал  - 2020г                 (на 100 тыс.  трудоспос-о населения)</v>
          </cell>
          <cell r="D19" t="e">
            <v>#REF!</v>
          </cell>
          <cell r="E19" t="e">
            <v>#REF!</v>
          </cell>
          <cell r="F19" t="e">
            <v>#REF!</v>
          </cell>
          <cell r="G19" t="e">
            <v>#REF!</v>
          </cell>
          <cell r="H19" t="e">
            <v>#REF!</v>
          </cell>
          <cell r="I19" t="e">
            <v>#REF!</v>
          </cell>
          <cell r="J19" t="e">
            <v>#REF!</v>
          </cell>
          <cell r="K19" t="e">
            <v>#REF!</v>
          </cell>
          <cell r="L19" t="e">
            <v>#REF!</v>
          </cell>
          <cell r="M19" t="e">
            <v>#REF!</v>
          </cell>
          <cell r="N19" t="e">
            <v>#REF!</v>
          </cell>
          <cell r="O19" t="e">
            <v>#REF!</v>
          </cell>
          <cell r="P19" t="e">
            <v>#REF!</v>
          </cell>
          <cell r="Q19" t="e">
            <v>#REF!</v>
          </cell>
          <cell r="R19" t="e">
            <v>#REF!</v>
          </cell>
          <cell r="S19" t="e">
            <v>#REF!</v>
          </cell>
          <cell r="T19" t="e">
            <v>#REF!</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row>
        <row r="20">
          <cell r="A20" t="str">
            <v xml:space="preserve">   1 квартал  - 2019г     </v>
          </cell>
          <cell r="D20">
            <v>485.1</v>
          </cell>
          <cell r="E20">
            <v>17.399999999999999</v>
          </cell>
          <cell r="F20">
            <v>80.3</v>
          </cell>
          <cell r="G20">
            <v>0</v>
          </cell>
          <cell r="H20">
            <v>3.5</v>
          </cell>
          <cell r="I20">
            <v>0</v>
          </cell>
          <cell r="J20">
            <v>20.9</v>
          </cell>
          <cell r="K20">
            <v>164</v>
          </cell>
          <cell r="L20">
            <v>41.9</v>
          </cell>
          <cell r="M20">
            <v>27.9</v>
          </cell>
          <cell r="N20">
            <v>3.5</v>
          </cell>
          <cell r="P20">
            <v>3.5</v>
          </cell>
          <cell r="Q20">
            <v>0</v>
          </cell>
          <cell r="R20">
            <v>14.7</v>
          </cell>
          <cell r="S20">
            <v>108.2</v>
          </cell>
          <cell r="T20">
            <v>3.5</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row>
        <row r="21">
          <cell r="A21" t="str">
            <v xml:space="preserve"> 1 кв. 2020г к 1 кв. 2019г.   в %</v>
          </cell>
          <cell r="D21" t="e">
            <v>#REF!</v>
          </cell>
          <cell r="E21" t="e">
            <v>#REF!</v>
          </cell>
          <cell r="F21" t="e">
            <v>#REF!</v>
          </cell>
          <cell r="J21" t="e">
            <v>#REF!</v>
          </cell>
          <cell r="K21" t="e">
            <v>#REF!</v>
          </cell>
          <cell r="L21" t="e">
            <v>#REF!</v>
          </cell>
          <cell r="M21" t="e">
            <v>#REF!</v>
          </cell>
          <cell r="R21" t="str">
            <v>увелич в 4 раза</v>
          </cell>
          <cell r="S21" t="e">
            <v>#REF!</v>
          </cell>
          <cell r="T21" t="str">
            <v>увелич в 3 раза</v>
          </cell>
        </row>
        <row r="22">
          <cell r="A22" t="str">
            <v>в 1 квартале 2019г  (абс. чис.)</v>
          </cell>
          <cell r="D22">
            <v>139</v>
          </cell>
          <cell r="E22">
            <v>5</v>
          </cell>
          <cell r="F22">
            <v>23</v>
          </cell>
          <cell r="H22">
            <v>1</v>
          </cell>
          <cell r="J22">
            <v>6</v>
          </cell>
          <cell r="K22">
            <v>47</v>
          </cell>
          <cell r="L22">
            <v>12</v>
          </cell>
          <cell r="M22">
            <v>8</v>
          </cell>
          <cell r="N22">
            <v>1</v>
          </cell>
          <cell r="P22">
            <v>1</v>
          </cell>
          <cell r="R22">
            <v>4</v>
          </cell>
          <cell r="S22">
            <v>31</v>
          </cell>
          <cell r="T22">
            <v>1</v>
          </cell>
        </row>
        <row r="23">
          <cell r="A23" t="str">
            <v xml:space="preserve">   1 квартал  - 2018г     </v>
          </cell>
          <cell r="D23">
            <v>544.81147814481142</v>
          </cell>
          <cell r="E23">
            <v>34.701368034701368</v>
          </cell>
          <cell r="F23">
            <v>65.932599265932609</v>
          </cell>
          <cell r="G23">
            <v>0</v>
          </cell>
          <cell r="H23">
            <v>0</v>
          </cell>
          <cell r="I23">
            <v>0</v>
          </cell>
          <cell r="J23">
            <v>17.350684017350684</v>
          </cell>
          <cell r="K23">
            <v>142.27560894227562</v>
          </cell>
          <cell r="L23">
            <v>27.761094427761094</v>
          </cell>
          <cell r="M23">
            <v>20.820820820820821</v>
          </cell>
          <cell r="N23">
            <v>0</v>
          </cell>
          <cell r="O23">
            <v>6.9402736069402735</v>
          </cell>
          <cell r="P23">
            <v>0</v>
          </cell>
          <cell r="Q23">
            <v>0</v>
          </cell>
          <cell r="R23">
            <v>17.350684017350684</v>
          </cell>
          <cell r="S23">
            <v>211.67834501167835</v>
          </cell>
          <cell r="T23">
            <v>20.820820820820821</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row>
        <row r="24">
          <cell r="A24" t="str">
            <v xml:space="preserve">   1 квартал  - 2017г.</v>
          </cell>
          <cell r="D24">
            <v>497.15190412148246</v>
          </cell>
          <cell r="E24">
            <v>17.262218893107029</v>
          </cell>
          <cell r="F24">
            <v>44.881769122078282</v>
          </cell>
          <cell r="G24">
            <v>0</v>
          </cell>
          <cell r="H24">
            <v>0</v>
          </cell>
          <cell r="I24">
            <v>0</v>
          </cell>
          <cell r="J24">
            <v>6.9048875572428114</v>
          </cell>
          <cell r="K24">
            <v>158.81241381658467</v>
          </cell>
          <cell r="L24">
            <v>37.976881564835466</v>
          </cell>
          <cell r="M24">
            <v>13.809775114485623</v>
          </cell>
          <cell r="N24">
            <v>3.4524437786214057</v>
          </cell>
          <cell r="O24">
            <v>3.4524437786214057</v>
          </cell>
          <cell r="P24">
            <v>3.4524437786214057</v>
          </cell>
          <cell r="Q24">
            <v>0</v>
          </cell>
          <cell r="R24">
            <v>10.357331335864217</v>
          </cell>
          <cell r="S24">
            <v>196.78929538142015</v>
          </cell>
          <cell r="T24">
            <v>6.9048875572428114</v>
          </cell>
        </row>
      </sheetData>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
      <sheetName val="коэфф"/>
      <sheetName val="шаб-1"/>
      <sheetName val="ян"/>
      <sheetName val="фе"/>
      <sheetName val=" 2мес"/>
      <sheetName val="мар"/>
      <sheetName val="1 квар"/>
      <sheetName val="апр-20"/>
      <sheetName val="4  мес-20"/>
      <sheetName val="май"/>
      <sheetName val="5  мес-20"/>
      <sheetName val="июнь"/>
      <sheetName val="Iполуг-20 (закл)"/>
      <sheetName val="демогр (ян-дек)"/>
      <sheetName val="июль "/>
      <sheetName val="7 мес-20 "/>
      <sheetName val="(18-20)-7 мес"/>
      <sheetName val="авг-20"/>
      <sheetName val="Дем-ян-дек-20"/>
      <sheetName val="8 мес-20"/>
      <sheetName val="сен-20"/>
      <sheetName val="9 мес-20"/>
      <sheetName val="окт-20"/>
      <sheetName val="10 мес-20"/>
      <sheetName val="10 МЕС"/>
      <sheetName val="11-мес,Ул,К-А"/>
      <sheetName val="ноя-20"/>
      <sheetName val="11 мес-20"/>
      <sheetName val="ДЕК-20"/>
      <sheetName val="2020-1"/>
      <sheetName val="12 мес-2019"/>
      <sheetName val="Демогр нац проект19-17г-тру сп"/>
      <sheetName val="дек-19 "/>
      <sheetName val="1 квар (2010-2019)"/>
      <sheetName val="за окт-по ЗАГС-19"/>
      <sheetName val="9 мес-19"/>
      <sheetName val="12 мес-19-по ЗАГС"/>
      <sheetName val="Дем ян-де-19-1"/>
      <sheetName val="12 мес-19-мо дан"/>
      <sheetName val="Малочисл (4)"/>
      <sheetName val="РДПрест (2)"/>
      <sheetName val="хор памят (2)"/>
      <sheetName val="инвесторы (2)"/>
      <sheetName val="ЭЭГ (2)"/>
      <sheetName val="Сад орг (2)"/>
      <sheetName val="50 лет (2)"/>
      <sheetName val="относитель величины (2)"/>
      <sheetName val="по кварт17,18г (2)"/>
      <sheetName val="13,14,153,16,17,18 (2)"/>
      <sheetName val="16,17,18 (2)"/>
      <sheetName val="1 квар (2010-2018)"/>
      <sheetName val="Малочисл"/>
      <sheetName val="по класс бол-19,18"/>
      <sheetName val="Дем ян-де-19"/>
      <sheetName val="Россздрав 2019-2018г"/>
      <sheetName val="18-17г"/>
      <sheetName val="РДПрест"/>
      <sheetName val="хор памят"/>
      <sheetName val="инвесторы"/>
      <sheetName val="ЭЭГ"/>
      <sheetName val="Сад орг"/>
      <sheetName val="50 лет"/>
      <sheetName val="Лист1"/>
      <sheetName val="Лист3"/>
      <sheetName val="относ велич"/>
      <sheetName val="смерт от пневм16-19г"/>
      <sheetName val="Лист2"/>
      <sheetName val="9 мес для Москвы "/>
      <sheetName val="дл Госдумы"/>
      <sheetName val="Лист4"/>
      <sheetName val="Лист5"/>
      <sheetName val="Лист6"/>
      <sheetName val="СКР"/>
      <sheetName val="01-10.11.2020г"/>
      <sheetName val="2017"/>
      <sheetName val="2018"/>
      <sheetName val="2019"/>
      <sheetName val="2020"/>
      <sheetName val="9 мес-пнев,ХОБЛ, сах диаб"/>
      <sheetName val="Пер сме17-6м-20"/>
      <sheetName val="Лист7"/>
      <sheetName val="умер дети"/>
      <sheetName val="запрос от Мин зд-№1284"/>
      <sheetName val="Лист8"/>
    </sheetNames>
    <sheetDataSet>
      <sheetData sheetId="0"/>
      <sheetData sheetId="1"/>
      <sheetData sheetId="2"/>
      <sheetData sheetId="3">
        <row r="7">
          <cell r="C7">
            <v>34563.5</v>
          </cell>
          <cell r="D7">
            <v>26</v>
          </cell>
          <cell r="E7">
            <v>39</v>
          </cell>
          <cell r="F7">
            <v>21</v>
          </cell>
          <cell r="G7">
            <v>18</v>
          </cell>
          <cell r="I7">
            <v>1</v>
          </cell>
          <cell r="L7">
            <v>10</v>
          </cell>
          <cell r="M7">
            <v>8</v>
          </cell>
          <cell r="N7">
            <v>2</v>
          </cell>
          <cell r="O7">
            <v>28</v>
          </cell>
        </row>
        <row r="8">
          <cell r="C8">
            <v>8062</v>
          </cell>
          <cell r="D8">
            <v>8</v>
          </cell>
          <cell r="E8">
            <v>12</v>
          </cell>
          <cell r="F8">
            <v>8</v>
          </cell>
          <cell r="G8">
            <v>4</v>
          </cell>
          <cell r="L8">
            <v>2</v>
          </cell>
          <cell r="M8">
            <v>2</v>
          </cell>
          <cell r="O8">
            <v>10</v>
          </cell>
        </row>
        <row r="9">
          <cell r="C9">
            <v>12394.5</v>
          </cell>
          <cell r="D9">
            <v>8</v>
          </cell>
          <cell r="E9">
            <v>27</v>
          </cell>
          <cell r="F9">
            <v>11</v>
          </cell>
          <cell r="G9">
            <v>16</v>
          </cell>
          <cell r="L9">
            <v>6</v>
          </cell>
          <cell r="M9">
            <v>2</v>
          </cell>
          <cell r="N9">
            <v>4</v>
          </cell>
          <cell r="O9">
            <v>21</v>
          </cell>
        </row>
        <row r="10">
          <cell r="C10">
            <v>13688.5</v>
          </cell>
          <cell r="D10">
            <v>10</v>
          </cell>
          <cell r="E10">
            <v>19</v>
          </cell>
          <cell r="F10">
            <v>10</v>
          </cell>
          <cell r="G10">
            <v>9</v>
          </cell>
          <cell r="K10">
            <v>1</v>
          </cell>
          <cell r="L10">
            <v>4</v>
          </cell>
          <cell r="M10">
            <v>3</v>
          </cell>
          <cell r="N10">
            <v>1</v>
          </cell>
          <cell r="O10">
            <v>15</v>
          </cell>
        </row>
        <row r="11">
          <cell r="C11">
            <v>14141</v>
          </cell>
          <cell r="D11">
            <v>12</v>
          </cell>
          <cell r="E11">
            <v>14</v>
          </cell>
          <cell r="F11">
            <v>8</v>
          </cell>
          <cell r="G11">
            <v>6</v>
          </cell>
          <cell r="I11">
            <v>1</v>
          </cell>
          <cell r="L11">
            <v>3</v>
          </cell>
          <cell r="M11">
            <v>2</v>
          </cell>
          <cell r="N11">
            <v>1</v>
          </cell>
          <cell r="O11">
            <v>10</v>
          </cell>
        </row>
        <row r="12">
          <cell r="C12">
            <v>11761</v>
          </cell>
          <cell r="D12">
            <v>13</v>
          </cell>
          <cell r="E12">
            <v>13</v>
          </cell>
          <cell r="F12">
            <v>9</v>
          </cell>
          <cell r="G12">
            <v>4</v>
          </cell>
          <cell r="I12">
            <v>1</v>
          </cell>
          <cell r="L12">
            <v>6</v>
          </cell>
          <cell r="M12">
            <v>5</v>
          </cell>
          <cell r="N12">
            <v>1</v>
          </cell>
          <cell r="O12">
            <v>6</v>
          </cell>
        </row>
        <row r="13">
          <cell r="C13">
            <v>19615</v>
          </cell>
          <cell r="D13">
            <v>17</v>
          </cell>
          <cell r="E13">
            <v>19</v>
          </cell>
          <cell r="F13">
            <v>13</v>
          </cell>
          <cell r="G13">
            <v>6</v>
          </cell>
          <cell r="K13">
            <v>1</v>
          </cell>
          <cell r="L13">
            <v>10</v>
          </cell>
          <cell r="M13">
            <v>7</v>
          </cell>
          <cell r="N13">
            <v>3</v>
          </cell>
          <cell r="O13">
            <v>9</v>
          </cell>
        </row>
        <row r="14">
          <cell r="C14">
            <v>14585</v>
          </cell>
          <cell r="D14">
            <v>13</v>
          </cell>
          <cell r="E14">
            <v>21</v>
          </cell>
          <cell r="F14">
            <v>11</v>
          </cell>
          <cell r="G14">
            <v>10</v>
          </cell>
          <cell r="H14">
            <v>1</v>
          </cell>
          <cell r="L14">
            <v>7</v>
          </cell>
          <cell r="M14">
            <v>5</v>
          </cell>
          <cell r="N14">
            <v>2</v>
          </cell>
          <cell r="O14">
            <v>13</v>
          </cell>
        </row>
        <row r="15">
          <cell r="C15">
            <v>16119</v>
          </cell>
          <cell r="D15">
            <v>18</v>
          </cell>
          <cell r="E15">
            <v>22</v>
          </cell>
          <cell r="F15">
            <v>14</v>
          </cell>
          <cell r="G15">
            <v>8</v>
          </cell>
          <cell r="L15">
            <v>9</v>
          </cell>
          <cell r="M15">
            <v>8</v>
          </cell>
          <cell r="N15">
            <v>1</v>
          </cell>
          <cell r="O15">
            <v>13</v>
          </cell>
        </row>
        <row r="16">
          <cell r="C16">
            <v>10751.5</v>
          </cell>
          <cell r="D16">
            <v>7</v>
          </cell>
          <cell r="E16">
            <v>18</v>
          </cell>
          <cell r="F16">
            <v>11</v>
          </cell>
          <cell r="G16">
            <v>7</v>
          </cell>
          <cell r="L16">
            <v>4</v>
          </cell>
          <cell r="M16">
            <v>3</v>
          </cell>
          <cell r="N16">
            <v>1</v>
          </cell>
          <cell r="O16">
            <v>14</v>
          </cell>
        </row>
        <row r="17">
          <cell r="D17">
            <v>132</v>
          </cell>
          <cell r="E17">
            <v>204</v>
          </cell>
          <cell r="F17">
            <v>116</v>
          </cell>
          <cell r="G17">
            <v>88</v>
          </cell>
          <cell r="H17">
            <v>1</v>
          </cell>
          <cell r="I17">
            <v>3</v>
          </cell>
          <cell r="J17">
            <v>0</v>
          </cell>
          <cell r="K17">
            <v>2</v>
          </cell>
          <cell r="L17">
            <v>61</v>
          </cell>
          <cell r="M17">
            <v>45</v>
          </cell>
          <cell r="N17">
            <v>16</v>
          </cell>
          <cell r="O17">
            <v>139</v>
          </cell>
          <cell r="Y17">
            <v>0</v>
          </cell>
        </row>
        <row r="18">
          <cell r="C18">
            <v>64470.5</v>
          </cell>
          <cell r="D18">
            <v>77</v>
          </cell>
          <cell r="E18">
            <v>64</v>
          </cell>
          <cell r="F18">
            <v>33</v>
          </cell>
          <cell r="G18">
            <v>31</v>
          </cell>
          <cell r="H18">
            <v>1</v>
          </cell>
          <cell r="L18">
            <v>19</v>
          </cell>
          <cell r="M18">
            <v>13</v>
          </cell>
          <cell r="N18">
            <v>6</v>
          </cell>
          <cell r="O18">
            <v>44</v>
          </cell>
        </row>
        <row r="19">
          <cell r="D19">
            <v>209</v>
          </cell>
          <cell r="E19">
            <v>268</v>
          </cell>
          <cell r="F19">
            <v>149</v>
          </cell>
          <cell r="G19">
            <v>119</v>
          </cell>
          <cell r="H19">
            <v>2</v>
          </cell>
          <cell r="I19">
            <v>3</v>
          </cell>
          <cell r="J19">
            <v>0</v>
          </cell>
          <cell r="K19">
            <v>2</v>
          </cell>
          <cell r="L19">
            <v>80</v>
          </cell>
          <cell r="M19">
            <v>58</v>
          </cell>
          <cell r="N19">
            <v>22</v>
          </cell>
          <cell r="O19">
            <v>183</v>
          </cell>
          <cell r="Y19">
            <v>0</v>
          </cell>
        </row>
      </sheetData>
      <sheetData sheetId="4">
        <row r="7">
          <cell r="D7">
            <v>22</v>
          </cell>
          <cell r="E7">
            <v>36</v>
          </cell>
          <cell r="F7">
            <v>20</v>
          </cell>
          <cell r="G7">
            <v>16</v>
          </cell>
          <cell r="L7">
            <v>6</v>
          </cell>
          <cell r="M7">
            <v>5</v>
          </cell>
          <cell r="N7">
            <v>1</v>
          </cell>
          <cell r="O7">
            <v>30</v>
          </cell>
          <cell r="AD7">
            <v>-7</v>
          </cell>
        </row>
        <row r="8">
          <cell r="D8">
            <v>7</v>
          </cell>
          <cell r="E8">
            <v>13</v>
          </cell>
          <cell r="F8">
            <v>7</v>
          </cell>
          <cell r="G8">
            <v>6</v>
          </cell>
          <cell r="L8">
            <v>4</v>
          </cell>
          <cell r="M8">
            <v>4</v>
          </cell>
          <cell r="O8">
            <v>9</v>
          </cell>
          <cell r="AD8">
            <v>-3</v>
          </cell>
        </row>
        <row r="9">
          <cell r="D9">
            <v>20</v>
          </cell>
          <cell r="E9">
            <v>11</v>
          </cell>
          <cell r="F9">
            <v>7</v>
          </cell>
          <cell r="G9">
            <v>4</v>
          </cell>
          <cell r="L9">
            <v>3</v>
          </cell>
          <cell r="M9">
            <v>2</v>
          </cell>
          <cell r="N9">
            <v>1</v>
          </cell>
          <cell r="O9">
            <v>8</v>
          </cell>
          <cell r="AD9">
            <v>4.5</v>
          </cell>
        </row>
        <row r="10">
          <cell r="D10">
            <v>11</v>
          </cell>
          <cell r="E10">
            <v>10</v>
          </cell>
          <cell r="F10">
            <v>7</v>
          </cell>
          <cell r="G10">
            <v>3</v>
          </cell>
          <cell r="L10">
            <v>3</v>
          </cell>
          <cell r="M10">
            <v>3</v>
          </cell>
          <cell r="O10">
            <v>7</v>
          </cell>
          <cell r="AD10">
            <v>0.5</v>
          </cell>
        </row>
        <row r="11">
          <cell r="D11">
            <v>14</v>
          </cell>
          <cell r="E11">
            <v>17</v>
          </cell>
          <cell r="F11">
            <v>10</v>
          </cell>
          <cell r="G11">
            <v>7</v>
          </cell>
          <cell r="L11">
            <v>5</v>
          </cell>
          <cell r="M11">
            <v>4</v>
          </cell>
          <cell r="N11">
            <v>1</v>
          </cell>
          <cell r="O11">
            <v>12</v>
          </cell>
          <cell r="AD11">
            <v>-1.5</v>
          </cell>
        </row>
        <row r="12">
          <cell r="D12">
            <v>13</v>
          </cell>
          <cell r="E12">
            <v>6</v>
          </cell>
          <cell r="F12">
            <v>5</v>
          </cell>
          <cell r="G12">
            <v>1</v>
          </cell>
          <cell r="K12">
            <v>1</v>
          </cell>
          <cell r="L12">
            <v>2</v>
          </cell>
          <cell r="M12">
            <v>2</v>
          </cell>
          <cell r="O12">
            <v>4</v>
          </cell>
          <cell r="AD12">
            <v>3.5</v>
          </cell>
        </row>
        <row r="13">
          <cell r="D13">
            <v>22</v>
          </cell>
          <cell r="E13">
            <v>7</v>
          </cell>
          <cell r="F13">
            <v>4</v>
          </cell>
          <cell r="G13">
            <v>3</v>
          </cell>
          <cell r="L13">
            <v>1</v>
          </cell>
          <cell r="M13">
            <v>1</v>
          </cell>
          <cell r="O13">
            <v>6</v>
          </cell>
          <cell r="AD13">
            <v>7.5</v>
          </cell>
        </row>
        <row r="14">
          <cell r="D14">
            <v>18</v>
          </cell>
          <cell r="E14">
            <v>11</v>
          </cell>
          <cell r="F14">
            <v>7</v>
          </cell>
          <cell r="G14">
            <v>4</v>
          </cell>
          <cell r="L14">
            <v>1</v>
          </cell>
          <cell r="M14">
            <v>1</v>
          </cell>
          <cell r="O14">
            <v>10</v>
          </cell>
          <cell r="AD14">
            <v>3.5</v>
          </cell>
        </row>
        <row r="15">
          <cell r="D15">
            <v>10</v>
          </cell>
          <cell r="E15">
            <v>12</v>
          </cell>
          <cell r="F15">
            <v>8</v>
          </cell>
          <cell r="G15">
            <v>4</v>
          </cell>
          <cell r="L15">
            <v>7</v>
          </cell>
          <cell r="M15">
            <v>7</v>
          </cell>
          <cell r="O15">
            <v>5</v>
          </cell>
          <cell r="AD15">
            <v>-1</v>
          </cell>
        </row>
        <row r="16">
          <cell r="D16">
            <v>5</v>
          </cell>
          <cell r="E16">
            <v>11</v>
          </cell>
          <cell r="F16">
            <v>5</v>
          </cell>
          <cell r="G16">
            <v>6</v>
          </cell>
          <cell r="L16">
            <v>1</v>
          </cell>
          <cell r="M16">
            <v>1</v>
          </cell>
          <cell r="O16">
            <v>10</v>
          </cell>
          <cell r="AD16">
            <v>-3</v>
          </cell>
        </row>
        <row r="17">
          <cell r="D17">
            <v>142</v>
          </cell>
          <cell r="E17">
            <v>134</v>
          </cell>
          <cell r="F17">
            <v>80</v>
          </cell>
          <cell r="G17">
            <v>54</v>
          </cell>
          <cell r="H17">
            <v>0</v>
          </cell>
          <cell r="I17">
            <v>0</v>
          </cell>
          <cell r="J17">
            <v>0</v>
          </cell>
          <cell r="K17">
            <v>1</v>
          </cell>
          <cell r="L17">
            <v>33</v>
          </cell>
          <cell r="M17">
            <v>30</v>
          </cell>
          <cell r="N17">
            <v>3</v>
          </cell>
          <cell r="O17">
            <v>101</v>
          </cell>
          <cell r="Y17">
            <v>0</v>
          </cell>
        </row>
        <row r="18">
          <cell r="D18">
            <v>66</v>
          </cell>
          <cell r="E18">
            <v>40</v>
          </cell>
          <cell r="F18">
            <v>20</v>
          </cell>
          <cell r="G18">
            <v>20</v>
          </cell>
          <cell r="I18">
            <v>1</v>
          </cell>
          <cell r="L18">
            <v>12</v>
          </cell>
          <cell r="M18">
            <v>9</v>
          </cell>
          <cell r="N18">
            <v>3</v>
          </cell>
          <cell r="O18">
            <v>27</v>
          </cell>
          <cell r="AD18">
            <v>13</v>
          </cell>
        </row>
        <row r="19">
          <cell r="D19">
            <v>208</v>
          </cell>
          <cell r="E19">
            <v>174</v>
          </cell>
          <cell r="F19">
            <v>100</v>
          </cell>
          <cell r="G19">
            <v>74</v>
          </cell>
          <cell r="H19">
            <v>0</v>
          </cell>
          <cell r="I19">
            <v>1</v>
          </cell>
          <cell r="J19">
            <v>0</v>
          </cell>
          <cell r="K19">
            <v>1</v>
          </cell>
          <cell r="L19">
            <v>45</v>
          </cell>
          <cell r="M19">
            <v>39</v>
          </cell>
          <cell r="N19">
            <v>6</v>
          </cell>
          <cell r="O19">
            <v>128</v>
          </cell>
          <cell r="Y19">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Я"/>
      <sheetName val="копия-от травм"/>
      <sheetName val="копия-ДТП "/>
      <sheetName val="по месяц"/>
      <sheetName val="янв"/>
      <sheetName val="фев"/>
      <sheetName val="2 мес-20"/>
      <sheetName val="март"/>
      <sheetName val="3 мес-20"/>
      <sheetName val="апр"/>
      <sheetName val="4-трав"/>
      <sheetName val="май"/>
      <sheetName val="5-трав"/>
      <sheetName val="ДТП,_суиц,_алк_отр"/>
      <sheetName val="ИЮНЬ"/>
      <sheetName val="1-полу-20"/>
      <sheetName val="июль"/>
      <sheetName val="7мес "/>
      <sheetName val="авг"/>
      <sheetName val="8 мес -20"/>
      <sheetName val="сен"/>
      <sheetName val="9_м-20"/>
      <sheetName val="9_мес -16г(КМН)"/>
      <sheetName val="сент"/>
      <sheetName val="окт"/>
      <sheetName val="10_мес-20"/>
      <sheetName val="ноя-19"/>
      <sheetName val="11_мес "/>
      <sheetName val="дека"/>
      <sheetName val="12_мес-20"/>
      <sheetName val="12-2019"/>
      <sheetName val="2019-1"/>
      <sheetName val="суициды-дет"/>
      <sheetName val="2018г"/>
      <sheetName val="янв-тру"/>
      <sheetName val="фев-тру"/>
      <sheetName val="труд_2 мес"/>
      <sheetName val="март-тру"/>
      <sheetName val="труд-1 квар"/>
      <sheetName val="апр-20"/>
      <sheetName val="4_мес"/>
      <sheetName val="май-20 "/>
      <sheetName val="5_м-_тр"/>
      <sheetName val="июнь-трсп-19г"/>
      <sheetName val="1полуг"/>
      <sheetName val="июль-трсп-20г"/>
      <sheetName val="7_мес_тр-20"/>
      <sheetName val="муж-7 мес"/>
      <sheetName val="авг-тр"/>
      <sheetName val="8мес тр-20"/>
      <sheetName val="сент-20"/>
      <sheetName val="9_мес-тр"/>
      <sheetName val="окт-тр"/>
      <sheetName val="10_мес_тр-20"/>
      <sheetName val="ноя-тр"/>
      <sheetName val="11_мес_тр"/>
      <sheetName val="дек-тр"/>
      <sheetName val="12_мес_тр-20"/>
      <sheetName val="12_мес_тр-19"/>
      <sheetName val="тр-19-1"/>
      <sheetName val="2018г_труд"/>
      <sheetName val="Лист1"/>
      <sheetName val="Лист2"/>
      <sheetName val="суиц 16-20г"/>
      <sheetName val="Лист5"/>
    </sheetNames>
    <sheetDataSet>
      <sheetData sheetId="0"/>
      <sheetData sheetId="1"/>
      <sheetData sheetId="2"/>
      <sheetData sheetId="3"/>
      <sheetData sheetId="4">
        <row r="6">
          <cell r="C6">
            <v>6</v>
          </cell>
          <cell r="M6">
            <v>2</v>
          </cell>
          <cell r="Q6">
            <v>2</v>
          </cell>
          <cell r="S6">
            <v>1</v>
          </cell>
        </row>
        <row r="7">
          <cell r="C7">
            <v>1</v>
          </cell>
          <cell r="Q7">
            <v>1</v>
          </cell>
          <cell r="S7">
            <v>1</v>
          </cell>
        </row>
        <row r="8">
          <cell r="C8">
            <v>1</v>
          </cell>
          <cell r="Q8">
            <v>1</v>
          </cell>
          <cell r="S8">
            <v>1</v>
          </cell>
        </row>
        <row r="9">
          <cell r="C9">
            <v>1</v>
          </cell>
          <cell r="Q9">
            <v>1</v>
          </cell>
        </row>
        <row r="10">
          <cell r="C10">
            <v>2</v>
          </cell>
          <cell r="M10">
            <v>1</v>
          </cell>
        </row>
        <row r="11">
          <cell r="C11">
            <v>1</v>
          </cell>
        </row>
        <row r="12">
          <cell r="C12">
            <v>5</v>
          </cell>
          <cell r="E12">
            <v>1</v>
          </cell>
          <cell r="G12">
            <v>1</v>
          </cell>
          <cell r="K12">
            <v>1</v>
          </cell>
          <cell r="M12">
            <v>1</v>
          </cell>
          <cell r="O12">
            <v>1</v>
          </cell>
          <cell r="Q12">
            <v>1</v>
          </cell>
          <cell r="S12">
            <v>1</v>
          </cell>
        </row>
        <row r="13">
          <cell r="C13">
            <v>2</v>
          </cell>
          <cell r="M13">
            <v>1</v>
          </cell>
          <cell r="Q13">
            <v>1</v>
          </cell>
          <cell r="S13">
            <v>1</v>
          </cell>
        </row>
        <row r="14">
          <cell r="C14">
            <v>7</v>
          </cell>
          <cell r="K14">
            <v>2</v>
          </cell>
        </row>
        <row r="15">
          <cell r="C15">
            <v>2</v>
          </cell>
          <cell r="M15">
            <v>2</v>
          </cell>
        </row>
        <row r="17">
          <cell r="C17">
            <v>10</v>
          </cell>
          <cell r="K17">
            <v>1</v>
          </cell>
          <cell r="M17">
            <v>2</v>
          </cell>
          <cell r="Q17">
            <v>3</v>
          </cell>
          <cell r="S17">
            <v>2</v>
          </cell>
        </row>
      </sheetData>
      <sheetData sheetId="5">
        <row r="6">
          <cell r="C6">
            <v>5</v>
          </cell>
          <cell r="M6">
            <v>1</v>
          </cell>
          <cell r="Q6">
            <v>2</v>
          </cell>
          <cell r="S6">
            <v>1</v>
          </cell>
        </row>
        <row r="9">
          <cell r="C9">
            <v>1</v>
          </cell>
        </row>
        <row r="10">
          <cell r="C10">
            <v>3</v>
          </cell>
          <cell r="K10">
            <v>1</v>
          </cell>
          <cell r="M10">
            <v>1</v>
          </cell>
        </row>
        <row r="11">
          <cell r="C11">
            <v>1</v>
          </cell>
        </row>
        <row r="12">
          <cell r="C12">
            <v>1</v>
          </cell>
          <cell r="Q12">
            <v>1</v>
          </cell>
        </row>
        <row r="13">
          <cell r="C13">
            <v>2</v>
          </cell>
          <cell r="E13">
            <v>1</v>
          </cell>
          <cell r="G13">
            <v>1</v>
          </cell>
        </row>
        <row r="14">
          <cell r="C14">
            <v>2</v>
          </cell>
        </row>
        <row r="17">
          <cell r="C17">
            <v>4</v>
          </cell>
          <cell r="E17">
            <v>1</v>
          </cell>
          <cell r="G17">
            <v>1</v>
          </cell>
          <cell r="K17">
            <v>1</v>
          </cell>
          <cell r="M17">
            <v>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6">
          <cell r="C6">
            <v>3</v>
          </cell>
          <cell r="M6">
            <v>2</v>
          </cell>
          <cell r="Q6">
            <v>1</v>
          </cell>
          <cell r="S6">
            <v>1</v>
          </cell>
          <cell r="U6">
            <v>0</v>
          </cell>
        </row>
        <row r="7">
          <cell r="U7">
            <v>0</v>
          </cell>
        </row>
        <row r="8">
          <cell r="C8">
            <v>1</v>
          </cell>
          <cell r="Q8">
            <v>1</v>
          </cell>
          <cell r="S8">
            <v>1</v>
          </cell>
          <cell r="U8">
            <v>0</v>
          </cell>
        </row>
        <row r="9">
          <cell r="C9">
            <v>1</v>
          </cell>
          <cell r="Q9">
            <v>1</v>
          </cell>
          <cell r="U9">
            <v>0</v>
          </cell>
        </row>
        <row r="10">
          <cell r="C10">
            <v>1</v>
          </cell>
          <cell r="M10">
            <v>1</v>
          </cell>
          <cell r="U10">
            <v>0</v>
          </cell>
        </row>
        <row r="11">
          <cell r="C11">
            <v>1</v>
          </cell>
          <cell r="U11">
            <v>1</v>
          </cell>
        </row>
        <row r="12">
          <cell r="C12">
            <v>4</v>
          </cell>
          <cell r="E12">
            <v>1</v>
          </cell>
          <cell r="G12">
            <v>1</v>
          </cell>
          <cell r="K12">
            <v>1</v>
          </cell>
          <cell r="M12">
            <v>1</v>
          </cell>
          <cell r="Q12">
            <v>1</v>
          </cell>
          <cell r="S12">
            <v>1</v>
          </cell>
          <cell r="U12">
            <v>0</v>
          </cell>
        </row>
        <row r="13">
          <cell r="C13">
            <v>2</v>
          </cell>
          <cell r="M13">
            <v>1</v>
          </cell>
          <cell r="Q13">
            <v>1</v>
          </cell>
          <cell r="S13">
            <v>1</v>
          </cell>
          <cell r="U13">
            <v>0</v>
          </cell>
        </row>
        <row r="14">
          <cell r="C14">
            <v>4</v>
          </cell>
          <cell r="K14">
            <v>1</v>
          </cell>
          <cell r="U14">
            <v>3</v>
          </cell>
        </row>
        <row r="15">
          <cell r="C15">
            <v>2</v>
          </cell>
          <cell r="M15">
            <v>2</v>
          </cell>
          <cell r="U15">
            <v>0</v>
          </cell>
        </row>
        <row r="17">
          <cell r="C17">
            <v>6</v>
          </cell>
          <cell r="K17">
            <v>1</v>
          </cell>
          <cell r="M17">
            <v>2</v>
          </cell>
          <cell r="Q17">
            <v>2</v>
          </cell>
          <cell r="S17">
            <v>1</v>
          </cell>
          <cell r="U17">
            <v>1</v>
          </cell>
        </row>
      </sheetData>
      <sheetData sheetId="35">
        <row r="6">
          <cell r="C6">
            <v>3</v>
          </cell>
          <cell r="M6">
            <v>1</v>
          </cell>
          <cell r="Q6">
            <v>1</v>
          </cell>
          <cell r="U6">
            <v>1</v>
          </cell>
        </row>
        <row r="7">
          <cell r="U7">
            <v>0</v>
          </cell>
        </row>
        <row r="8">
          <cell r="U8">
            <v>0</v>
          </cell>
        </row>
        <row r="9">
          <cell r="C9">
            <v>1</v>
          </cell>
          <cell r="U9">
            <v>1</v>
          </cell>
        </row>
        <row r="10">
          <cell r="C10">
            <v>3</v>
          </cell>
          <cell r="K10">
            <v>1</v>
          </cell>
          <cell r="M10">
            <v>1</v>
          </cell>
          <cell r="U10">
            <v>1</v>
          </cell>
        </row>
        <row r="11">
          <cell r="C11">
            <v>1</v>
          </cell>
          <cell r="U11">
            <v>1</v>
          </cell>
        </row>
        <row r="12">
          <cell r="U12">
            <v>0</v>
          </cell>
        </row>
        <row r="13">
          <cell r="C13">
            <v>1</v>
          </cell>
          <cell r="E13">
            <v>1</v>
          </cell>
          <cell r="G13">
            <v>1</v>
          </cell>
          <cell r="U13">
            <v>0</v>
          </cell>
        </row>
        <row r="14">
          <cell r="C14">
            <v>2</v>
          </cell>
          <cell r="U14">
            <v>2</v>
          </cell>
        </row>
        <row r="15">
          <cell r="U15">
            <v>0</v>
          </cell>
        </row>
        <row r="17">
          <cell r="C17">
            <v>2</v>
          </cell>
          <cell r="E17">
            <v>1</v>
          </cell>
          <cell r="G17">
            <v>1</v>
          </cell>
          <cell r="M17">
            <v>1</v>
          </cell>
          <cell r="U17">
            <v>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D30"/>
  <sheetViews>
    <sheetView showZeros="0" tabSelected="1" view="pageBreakPreview" zoomScale="69" zoomScaleNormal="100" zoomScaleSheetLayoutView="69" workbookViewId="0">
      <selection activeCell="AB19" sqref="AB19"/>
    </sheetView>
  </sheetViews>
  <sheetFormatPr defaultRowHeight="15.5"/>
  <cols>
    <col min="1" max="1" width="4.1640625" style="40" customWidth="1"/>
    <col min="2" max="2" width="15.25" style="40" customWidth="1"/>
    <col min="3" max="3" width="9.08203125" style="40" customWidth="1"/>
    <col min="4" max="4" width="6.5" style="40" customWidth="1"/>
    <col min="5" max="5" width="6.08203125" style="40" customWidth="1"/>
    <col min="6" max="7" width="7" style="40" customWidth="1"/>
    <col min="8" max="9" width="6" style="40" customWidth="1"/>
    <col min="10" max="10" width="6.33203125" style="40" customWidth="1"/>
    <col min="11" max="11" width="6.9140625" style="40" customWidth="1"/>
    <col min="12" max="14" width="5.1640625" style="112" customWidth="1"/>
    <col min="15" max="15" width="8.33203125" style="112" customWidth="1"/>
    <col min="16" max="16" width="7.25" style="40" customWidth="1"/>
    <col min="17" max="17" width="6" style="40" customWidth="1"/>
    <col min="18" max="18" width="6.75" style="40" customWidth="1"/>
    <col min="19" max="19" width="6.83203125" style="40" customWidth="1"/>
    <col min="20" max="20" width="7.4140625" style="40" customWidth="1"/>
    <col min="21" max="21" width="6" style="40" customWidth="1"/>
    <col min="22" max="22" width="7.25" style="40" customWidth="1"/>
    <col min="23" max="23" width="7.33203125" style="40" customWidth="1"/>
    <col min="24" max="25" width="7.25" style="40" customWidth="1"/>
    <col min="26" max="26" width="7" style="40" customWidth="1"/>
    <col min="27" max="27" width="6" style="40" customWidth="1"/>
    <col min="28" max="28" width="8.6640625" style="40"/>
    <col min="29" max="29" width="8.4140625" style="40" customWidth="1"/>
    <col min="30" max="256" width="8.6640625" style="40"/>
    <col min="257" max="257" width="4.1640625" style="40" customWidth="1"/>
    <col min="258" max="258" width="15.25" style="40" customWidth="1"/>
    <col min="259" max="259" width="9.08203125" style="40" customWidth="1"/>
    <col min="260" max="260" width="6.5" style="40" customWidth="1"/>
    <col min="261" max="261" width="6.08203125" style="40" customWidth="1"/>
    <col min="262" max="263" width="7" style="40" customWidth="1"/>
    <col min="264" max="265" width="6" style="40" customWidth="1"/>
    <col min="266" max="266" width="6.33203125" style="40" customWidth="1"/>
    <col min="267" max="267" width="6.9140625" style="40" customWidth="1"/>
    <col min="268" max="270" width="5.1640625" style="40" customWidth="1"/>
    <col min="271" max="271" width="8.33203125" style="40" customWidth="1"/>
    <col min="272" max="272" width="7.25" style="40" customWidth="1"/>
    <col min="273" max="273" width="6" style="40" customWidth="1"/>
    <col min="274" max="274" width="6.75" style="40" customWidth="1"/>
    <col min="275" max="275" width="6.83203125" style="40" customWidth="1"/>
    <col min="276" max="276" width="7.4140625" style="40" customWidth="1"/>
    <col min="277" max="277" width="6" style="40" customWidth="1"/>
    <col min="278" max="278" width="7.25" style="40" customWidth="1"/>
    <col min="279" max="279" width="7.33203125" style="40" customWidth="1"/>
    <col min="280" max="281" width="7.25" style="40" customWidth="1"/>
    <col min="282" max="282" width="7" style="40" customWidth="1"/>
    <col min="283" max="283" width="6" style="40" customWidth="1"/>
    <col min="284" max="284" width="8.6640625" style="40"/>
    <col min="285" max="285" width="8.4140625" style="40" customWidth="1"/>
    <col min="286" max="512" width="8.6640625" style="40"/>
    <col min="513" max="513" width="4.1640625" style="40" customWidth="1"/>
    <col min="514" max="514" width="15.25" style="40" customWidth="1"/>
    <col min="515" max="515" width="9.08203125" style="40" customWidth="1"/>
    <col min="516" max="516" width="6.5" style="40" customWidth="1"/>
    <col min="517" max="517" width="6.08203125" style="40" customWidth="1"/>
    <col min="518" max="519" width="7" style="40" customWidth="1"/>
    <col min="520" max="521" width="6" style="40" customWidth="1"/>
    <col min="522" max="522" width="6.33203125" style="40" customWidth="1"/>
    <col min="523" max="523" width="6.9140625" style="40" customWidth="1"/>
    <col min="524" max="526" width="5.1640625" style="40" customWidth="1"/>
    <col min="527" max="527" width="8.33203125" style="40" customWidth="1"/>
    <col min="528" max="528" width="7.25" style="40" customWidth="1"/>
    <col min="529" max="529" width="6" style="40" customWidth="1"/>
    <col min="530" max="530" width="6.75" style="40" customWidth="1"/>
    <col min="531" max="531" width="6.83203125" style="40" customWidth="1"/>
    <col min="532" max="532" width="7.4140625" style="40" customWidth="1"/>
    <col min="533" max="533" width="6" style="40" customWidth="1"/>
    <col min="534" max="534" width="7.25" style="40" customWidth="1"/>
    <col min="535" max="535" width="7.33203125" style="40" customWidth="1"/>
    <col min="536" max="537" width="7.25" style="40" customWidth="1"/>
    <col min="538" max="538" width="7" style="40" customWidth="1"/>
    <col min="539" max="539" width="6" style="40" customWidth="1"/>
    <col min="540" max="540" width="8.6640625" style="40"/>
    <col min="541" max="541" width="8.4140625" style="40" customWidth="1"/>
    <col min="542" max="768" width="8.6640625" style="40"/>
    <col min="769" max="769" width="4.1640625" style="40" customWidth="1"/>
    <col min="770" max="770" width="15.25" style="40" customWidth="1"/>
    <col min="771" max="771" width="9.08203125" style="40" customWidth="1"/>
    <col min="772" max="772" width="6.5" style="40" customWidth="1"/>
    <col min="773" max="773" width="6.08203125" style="40" customWidth="1"/>
    <col min="774" max="775" width="7" style="40" customWidth="1"/>
    <col min="776" max="777" width="6" style="40" customWidth="1"/>
    <col min="778" max="778" width="6.33203125" style="40" customWidth="1"/>
    <col min="779" max="779" width="6.9140625" style="40" customWidth="1"/>
    <col min="780" max="782" width="5.1640625" style="40" customWidth="1"/>
    <col min="783" max="783" width="8.33203125" style="40" customWidth="1"/>
    <col min="784" max="784" width="7.25" style="40" customWidth="1"/>
    <col min="785" max="785" width="6" style="40" customWidth="1"/>
    <col min="786" max="786" width="6.75" style="40" customWidth="1"/>
    <col min="787" max="787" width="6.83203125" style="40" customWidth="1"/>
    <col min="788" max="788" width="7.4140625" style="40" customWidth="1"/>
    <col min="789" max="789" width="6" style="40" customWidth="1"/>
    <col min="790" max="790" width="7.25" style="40" customWidth="1"/>
    <col min="791" max="791" width="7.33203125" style="40" customWidth="1"/>
    <col min="792" max="793" width="7.25" style="40" customWidth="1"/>
    <col min="794" max="794" width="7" style="40" customWidth="1"/>
    <col min="795" max="795" width="6" style="40" customWidth="1"/>
    <col min="796" max="796" width="8.6640625" style="40"/>
    <col min="797" max="797" width="8.4140625" style="40" customWidth="1"/>
    <col min="798" max="1024" width="8.6640625" style="40"/>
    <col min="1025" max="1025" width="4.1640625" style="40" customWidth="1"/>
    <col min="1026" max="1026" width="15.25" style="40" customWidth="1"/>
    <col min="1027" max="1027" width="9.08203125" style="40" customWidth="1"/>
    <col min="1028" max="1028" width="6.5" style="40" customWidth="1"/>
    <col min="1029" max="1029" width="6.08203125" style="40" customWidth="1"/>
    <col min="1030" max="1031" width="7" style="40" customWidth="1"/>
    <col min="1032" max="1033" width="6" style="40" customWidth="1"/>
    <col min="1034" max="1034" width="6.33203125" style="40" customWidth="1"/>
    <col min="1035" max="1035" width="6.9140625" style="40" customWidth="1"/>
    <col min="1036" max="1038" width="5.1640625" style="40" customWidth="1"/>
    <col min="1039" max="1039" width="8.33203125" style="40" customWidth="1"/>
    <col min="1040" max="1040" width="7.25" style="40" customWidth="1"/>
    <col min="1041" max="1041" width="6" style="40" customWidth="1"/>
    <col min="1042" max="1042" width="6.75" style="40" customWidth="1"/>
    <col min="1043" max="1043" width="6.83203125" style="40" customWidth="1"/>
    <col min="1044" max="1044" width="7.4140625" style="40" customWidth="1"/>
    <col min="1045" max="1045" width="6" style="40" customWidth="1"/>
    <col min="1046" max="1046" width="7.25" style="40" customWidth="1"/>
    <col min="1047" max="1047" width="7.33203125" style="40" customWidth="1"/>
    <col min="1048" max="1049" width="7.25" style="40" customWidth="1"/>
    <col min="1050" max="1050" width="7" style="40" customWidth="1"/>
    <col min="1051" max="1051" width="6" style="40" customWidth="1"/>
    <col min="1052" max="1052" width="8.6640625" style="40"/>
    <col min="1053" max="1053" width="8.4140625" style="40" customWidth="1"/>
    <col min="1054" max="1280" width="8.6640625" style="40"/>
    <col min="1281" max="1281" width="4.1640625" style="40" customWidth="1"/>
    <col min="1282" max="1282" width="15.25" style="40" customWidth="1"/>
    <col min="1283" max="1283" width="9.08203125" style="40" customWidth="1"/>
    <col min="1284" max="1284" width="6.5" style="40" customWidth="1"/>
    <col min="1285" max="1285" width="6.08203125" style="40" customWidth="1"/>
    <col min="1286" max="1287" width="7" style="40" customWidth="1"/>
    <col min="1288" max="1289" width="6" style="40" customWidth="1"/>
    <col min="1290" max="1290" width="6.33203125" style="40" customWidth="1"/>
    <col min="1291" max="1291" width="6.9140625" style="40" customWidth="1"/>
    <col min="1292" max="1294" width="5.1640625" style="40" customWidth="1"/>
    <col min="1295" max="1295" width="8.33203125" style="40" customWidth="1"/>
    <col min="1296" max="1296" width="7.25" style="40" customWidth="1"/>
    <col min="1297" max="1297" width="6" style="40" customWidth="1"/>
    <col min="1298" max="1298" width="6.75" style="40" customWidth="1"/>
    <col min="1299" max="1299" width="6.83203125" style="40" customWidth="1"/>
    <col min="1300" max="1300" width="7.4140625" style="40" customWidth="1"/>
    <col min="1301" max="1301" width="6" style="40" customWidth="1"/>
    <col min="1302" max="1302" width="7.25" style="40" customWidth="1"/>
    <col min="1303" max="1303" width="7.33203125" style="40" customWidth="1"/>
    <col min="1304" max="1305" width="7.25" style="40" customWidth="1"/>
    <col min="1306" max="1306" width="7" style="40" customWidth="1"/>
    <col min="1307" max="1307" width="6" style="40" customWidth="1"/>
    <col min="1308" max="1308" width="8.6640625" style="40"/>
    <col min="1309" max="1309" width="8.4140625" style="40" customWidth="1"/>
    <col min="1310" max="1536" width="8.6640625" style="40"/>
    <col min="1537" max="1537" width="4.1640625" style="40" customWidth="1"/>
    <col min="1538" max="1538" width="15.25" style="40" customWidth="1"/>
    <col min="1539" max="1539" width="9.08203125" style="40" customWidth="1"/>
    <col min="1540" max="1540" width="6.5" style="40" customWidth="1"/>
    <col min="1541" max="1541" width="6.08203125" style="40" customWidth="1"/>
    <col min="1542" max="1543" width="7" style="40" customWidth="1"/>
    <col min="1544" max="1545" width="6" style="40" customWidth="1"/>
    <col min="1546" max="1546" width="6.33203125" style="40" customWidth="1"/>
    <col min="1547" max="1547" width="6.9140625" style="40" customWidth="1"/>
    <col min="1548" max="1550" width="5.1640625" style="40" customWidth="1"/>
    <col min="1551" max="1551" width="8.33203125" style="40" customWidth="1"/>
    <col min="1552" max="1552" width="7.25" style="40" customWidth="1"/>
    <col min="1553" max="1553" width="6" style="40" customWidth="1"/>
    <col min="1554" max="1554" width="6.75" style="40" customWidth="1"/>
    <col min="1555" max="1555" width="6.83203125" style="40" customWidth="1"/>
    <col min="1556" max="1556" width="7.4140625" style="40" customWidth="1"/>
    <col min="1557" max="1557" width="6" style="40" customWidth="1"/>
    <col min="1558" max="1558" width="7.25" style="40" customWidth="1"/>
    <col min="1559" max="1559" width="7.33203125" style="40" customWidth="1"/>
    <col min="1560" max="1561" width="7.25" style="40" customWidth="1"/>
    <col min="1562" max="1562" width="7" style="40" customWidth="1"/>
    <col min="1563" max="1563" width="6" style="40" customWidth="1"/>
    <col min="1564" max="1564" width="8.6640625" style="40"/>
    <col min="1565" max="1565" width="8.4140625" style="40" customWidth="1"/>
    <col min="1566" max="1792" width="8.6640625" style="40"/>
    <col min="1793" max="1793" width="4.1640625" style="40" customWidth="1"/>
    <col min="1794" max="1794" width="15.25" style="40" customWidth="1"/>
    <col min="1795" max="1795" width="9.08203125" style="40" customWidth="1"/>
    <col min="1796" max="1796" width="6.5" style="40" customWidth="1"/>
    <col min="1797" max="1797" width="6.08203125" style="40" customWidth="1"/>
    <col min="1798" max="1799" width="7" style="40" customWidth="1"/>
    <col min="1800" max="1801" width="6" style="40" customWidth="1"/>
    <col min="1802" max="1802" width="6.33203125" style="40" customWidth="1"/>
    <col min="1803" max="1803" width="6.9140625" style="40" customWidth="1"/>
    <col min="1804" max="1806" width="5.1640625" style="40" customWidth="1"/>
    <col min="1807" max="1807" width="8.33203125" style="40" customWidth="1"/>
    <col min="1808" max="1808" width="7.25" style="40" customWidth="1"/>
    <col min="1809" max="1809" width="6" style="40" customWidth="1"/>
    <col min="1810" max="1810" width="6.75" style="40" customWidth="1"/>
    <col min="1811" max="1811" width="6.83203125" style="40" customWidth="1"/>
    <col min="1812" max="1812" width="7.4140625" style="40" customWidth="1"/>
    <col min="1813" max="1813" width="6" style="40" customWidth="1"/>
    <col min="1814" max="1814" width="7.25" style="40" customWidth="1"/>
    <col min="1815" max="1815" width="7.33203125" style="40" customWidth="1"/>
    <col min="1816" max="1817" width="7.25" style="40" customWidth="1"/>
    <col min="1818" max="1818" width="7" style="40" customWidth="1"/>
    <col min="1819" max="1819" width="6" style="40" customWidth="1"/>
    <col min="1820" max="1820" width="8.6640625" style="40"/>
    <col min="1821" max="1821" width="8.4140625" style="40" customWidth="1"/>
    <col min="1822" max="2048" width="8.6640625" style="40"/>
    <col min="2049" max="2049" width="4.1640625" style="40" customWidth="1"/>
    <col min="2050" max="2050" width="15.25" style="40" customWidth="1"/>
    <col min="2051" max="2051" width="9.08203125" style="40" customWidth="1"/>
    <col min="2052" max="2052" width="6.5" style="40" customWidth="1"/>
    <col min="2053" max="2053" width="6.08203125" style="40" customWidth="1"/>
    <col min="2054" max="2055" width="7" style="40" customWidth="1"/>
    <col min="2056" max="2057" width="6" style="40" customWidth="1"/>
    <col min="2058" max="2058" width="6.33203125" style="40" customWidth="1"/>
    <col min="2059" max="2059" width="6.9140625" style="40" customWidth="1"/>
    <col min="2060" max="2062" width="5.1640625" style="40" customWidth="1"/>
    <col min="2063" max="2063" width="8.33203125" style="40" customWidth="1"/>
    <col min="2064" max="2064" width="7.25" style="40" customWidth="1"/>
    <col min="2065" max="2065" width="6" style="40" customWidth="1"/>
    <col min="2066" max="2066" width="6.75" style="40" customWidth="1"/>
    <col min="2067" max="2067" width="6.83203125" style="40" customWidth="1"/>
    <col min="2068" max="2068" width="7.4140625" style="40" customWidth="1"/>
    <col min="2069" max="2069" width="6" style="40" customWidth="1"/>
    <col min="2070" max="2070" width="7.25" style="40" customWidth="1"/>
    <col min="2071" max="2071" width="7.33203125" style="40" customWidth="1"/>
    <col min="2072" max="2073" width="7.25" style="40" customWidth="1"/>
    <col min="2074" max="2074" width="7" style="40" customWidth="1"/>
    <col min="2075" max="2075" width="6" style="40" customWidth="1"/>
    <col min="2076" max="2076" width="8.6640625" style="40"/>
    <col min="2077" max="2077" width="8.4140625" style="40" customWidth="1"/>
    <col min="2078" max="2304" width="8.6640625" style="40"/>
    <col min="2305" max="2305" width="4.1640625" style="40" customWidth="1"/>
    <col min="2306" max="2306" width="15.25" style="40" customWidth="1"/>
    <col min="2307" max="2307" width="9.08203125" style="40" customWidth="1"/>
    <col min="2308" max="2308" width="6.5" style="40" customWidth="1"/>
    <col min="2309" max="2309" width="6.08203125" style="40" customWidth="1"/>
    <col min="2310" max="2311" width="7" style="40" customWidth="1"/>
    <col min="2312" max="2313" width="6" style="40" customWidth="1"/>
    <col min="2314" max="2314" width="6.33203125" style="40" customWidth="1"/>
    <col min="2315" max="2315" width="6.9140625" style="40" customWidth="1"/>
    <col min="2316" max="2318" width="5.1640625" style="40" customWidth="1"/>
    <col min="2319" max="2319" width="8.33203125" style="40" customWidth="1"/>
    <col min="2320" max="2320" width="7.25" style="40" customWidth="1"/>
    <col min="2321" max="2321" width="6" style="40" customWidth="1"/>
    <col min="2322" max="2322" width="6.75" style="40" customWidth="1"/>
    <col min="2323" max="2323" width="6.83203125" style="40" customWidth="1"/>
    <col min="2324" max="2324" width="7.4140625" style="40" customWidth="1"/>
    <col min="2325" max="2325" width="6" style="40" customWidth="1"/>
    <col min="2326" max="2326" width="7.25" style="40" customWidth="1"/>
    <col min="2327" max="2327" width="7.33203125" style="40" customWidth="1"/>
    <col min="2328" max="2329" width="7.25" style="40" customWidth="1"/>
    <col min="2330" max="2330" width="7" style="40" customWidth="1"/>
    <col min="2331" max="2331" width="6" style="40" customWidth="1"/>
    <col min="2332" max="2332" width="8.6640625" style="40"/>
    <col min="2333" max="2333" width="8.4140625" style="40" customWidth="1"/>
    <col min="2334" max="2560" width="8.6640625" style="40"/>
    <col min="2561" max="2561" width="4.1640625" style="40" customWidth="1"/>
    <col min="2562" max="2562" width="15.25" style="40" customWidth="1"/>
    <col min="2563" max="2563" width="9.08203125" style="40" customWidth="1"/>
    <col min="2564" max="2564" width="6.5" style="40" customWidth="1"/>
    <col min="2565" max="2565" width="6.08203125" style="40" customWidth="1"/>
    <col min="2566" max="2567" width="7" style="40" customWidth="1"/>
    <col min="2568" max="2569" width="6" style="40" customWidth="1"/>
    <col min="2570" max="2570" width="6.33203125" style="40" customWidth="1"/>
    <col min="2571" max="2571" width="6.9140625" style="40" customWidth="1"/>
    <col min="2572" max="2574" width="5.1640625" style="40" customWidth="1"/>
    <col min="2575" max="2575" width="8.33203125" style="40" customWidth="1"/>
    <col min="2576" max="2576" width="7.25" style="40" customWidth="1"/>
    <col min="2577" max="2577" width="6" style="40" customWidth="1"/>
    <col min="2578" max="2578" width="6.75" style="40" customWidth="1"/>
    <col min="2579" max="2579" width="6.83203125" style="40" customWidth="1"/>
    <col min="2580" max="2580" width="7.4140625" style="40" customWidth="1"/>
    <col min="2581" max="2581" width="6" style="40" customWidth="1"/>
    <col min="2582" max="2582" width="7.25" style="40" customWidth="1"/>
    <col min="2583" max="2583" width="7.33203125" style="40" customWidth="1"/>
    <col min="2584" max="2585" width="7.25" style="40" customWidth="1"/>
    <col min="2586" max="2586" width="7" style="40" customWidth="1"/>
    <col min="2587" max="2587" width="6" style="40" customWidth="1"/>
    <col min="2588" max="2588" width="8.6640625" style="40"/>
    <col min="2589" max="2589" width="8.4140625" style="40" customWidth="1"/>
    <col min="2590" max="2816" width="8.6640625" style="40"/>
    <col min="2817" max="2817" width="4.1640625" style="40" customWidth="1"/>
    <col min="2818" max="2818" width="15.25" style="40" customWidth="1"/>
    <col min="2819" max="2819" width="9.08203125" style="40" customWidth="1"/>
    <col min="2820" max="2820" width="6.5" style="40" customWidth="1"/>
    <col min="2821" max="2821" width="6.08203125" style="40" customWidth="1"/>
    <col min="2822" max="2823" width="7" style="40" customWidth="1"/>
    <col min="2824" max="2825" width="6" style="40" customWidth="1"/>
    <col min="2826" max="2826" width="6.33203125" style="40" customWidth="1"/>
    <col min="2827" max="2827" width="6.9140625" style="40" customWidth="1"/>
    <col min="2828" max="2830" width="5.1640625" style="40" customWidth="1"/>
    <col min="2831" max="2831" width="8.33203125" style="40" customWidth="1"/>
    <col min="2832" max="2832" width="7.25" style="40" customWidth="1"/>
    <col min="2833" max="2833" width="6" style="40" customWidth="1"/>
    <col min="2834" max="2834" width="6.75" style="40" customWidth="1"/>
    <col min="2835" max="2835" width="6.83203125" style="40" customWidth="1"/>
    <col min="2836" max="2836" width="7.4140625" style="40" customWidth="1"/>
    <col min="2837" max="2837" width="6" style="40" customWidth="1"/>
    <col min="2838" max="2838" width="7.25" style="40" customWidth="1"/>
    <col min="2839" max="2839" width="7.33203125" style="40" customWidth="1"/>
    <col min="2840" max="2841" width="7.25" style="40" customWidth="1"/>
    <col min="2842" max="2842" width="7" style="40" customWidth="1"/>
    <col min="2843" max="2843" width="6" style="40" customWidth="1"/>
    <col min="2844" max="2844" width="8.6640625" style="40"/>
    <col min="2845" max="2845" width="8.4140625" style="40" customWidth="1"/>
    <col min="2846" max="3072" width="8.6640625" style="40"/>
    <col min="3073" max="3073" width="4.1640625" style="40" customWidth="1"/>
    <col min="3074" max="3074" width="15.25" style="40" customWidth="1"/>
    <col min="3075" max="3075" width="9.08203125" style="40" customWidth="1"/>
    <col min="3076" max="3076" width="6.5" style="40" customWidth="1"/>
    <col min="3077" max="3077" width="6.08203125" style="40" customWidth="1"/>
    <col min="3078" max="3079" width="7" style="40" customWidth="1"/>
    <col min="3080" max="3081" width="6" style="40" customWidth="1"/>
    <col min="3082" max="3082" width="6.33203125" style="40" customWidth="1"/>
    <col min="3083" max="3083" width="6.9140625" style="40" customWidth="1"/>
    <col min="3084" max="3086" width="5.1640625" style="40" customWidth="1"/>
    <col min="3087" max="3087" width="8.33203125" style="40" customWidth="1"/>
    <col min="3088" max="3088" width="7.25" style="40" customWidth="1"/>
    <col min="3089" max="3089" width="6" style="40" customWidth="1"/>
    <col min="3090" max="3090" width="6.75" style="40" customWidth="1"/>
    <col min="3091" max="3091" width="6.83203125" style="40" customWidth="1"/>
    <col min="3092" max="3092" width="7.4140625" style="40" customWidth="1"/>
    <col min="3093" max="3093" width="6" style="40" customWidth="1"/>
    <col min="3094" max="3094" width="7.25" style="40" customWidth="1"/>
    <col min="3095" max="3095" width="7.33203125" style="40" customWidth="1"/>
    <col min="3096" max="3097" width="7.25" style="40" customWidth="1"/>
    <col min="3098" max="3098" width="7" style="40" customWidth="1"/>
    <col min="3099" max="3099" width="6" style="40" customWidth="1"/>
    <col min="3100" max="3100" width="8.6640625" style="40"/>
    <col min="3101" max="3101" width="8.4140625" style="40" customWidth="1"/>
    <col min="3102" max="3328" width="8.6640625" style="40"/>
    <col min="3329" max="3329" width="4.1640625" style="40" customWidth="1"/>
    <col min="3330" max="3330" width="15.25" style="40" customWidth="1"/>
    <col min="3331" max="3331" width="9.08203125" style="40" customWidth="1"/>
    <col min="3332" max="3332" width="6.5" style="40" customWidth="1"/>
    <col min="3333" max="3333" width="6.08203125" style="40" customWidth="1"/>
    <col min="3334" max="3335" width="7" style="40" customWidth="1"/>
    <col min="3336" max="3337" width="6" style="40" customWidth="1"/>
    <col min="3338" max="3338" width="6.33203125" style="40" customWidth="1"/>
    <col min="3339" max="3339" width="6.9140625" style="40" customWidth="1"/>
    <col min="3340" max="3342" width="5.1640625" style="40" customWidth="1"/>
    <col min="3343" max="3343" width="8.33203125" style="40" customWidth="1"/>
    <col min="3344" max="3344" width="7.25" style="40" customWidth="1"/>
    <col min="3345" max="3345" width="6" style="40" customWidth="1"/>
    <col min="3346" max="3346" width="6.75" style="40" customWidth="1"/>
    <col min="3347" max="3347" width="6.83203125" style="40" customWidth="1"/>
    <col min="3348" max="3348" width="7.4140625" style="40" customWidth="1"/>
    <col min="3349" max="3349" width="6" style="40" customWidth="1"/>
    <col min="3350" max="3350" width="7.25" style="40" customWidth="1"/>
    <col min="3351" max="3351" width="7.33203125" style="40" customWidth="1"/>
    <col min="3352" max="3353" width="7.25" style="40" customWidth="1"/>
    <col min="3354" max="3354" width="7" style="40" customWidth="1"/>
    <col min="3355" max="3355" width="6" style="40" customWidth="1"/>
    <col min="3356" max="3356" width="8.6640625" style="40"/>
    <col min="3357" max="3357" width="8.4140625" style="40" customWidth="1"/>
    <col min="3358" max="3584" width="8.6640625" style="40"/>
    <col min="3585" max="3585" width="4.1640625" style="40" customWidth="1"/>
    <col min="3586" max="3586" width="15.25" style="40" customWidth="1"/>
    <col min="3587" max="3587" width="9.08203125" style="40" customWidth="1"/>
    <col min="3588" max="3588" width="6.5" style="40" customWidth="1"/>
    <col min="3589" max="3589" width="6.08203125" style="40" customWidth="1"/>
    <col min="3590" max="3591" width="7" style="40" customWidth="1"/>
    <col min="3592" max="3593" width="6" style="40" customWidth="1"/>
    <col min="3594" max="3594" width="6.33203125" style="40" customWidth="1"/>
    <col min="3595" max="3595" width="6.9140625" style="40" customWidth="1"/>
    <col min="3596" max="3598" width="5.1640625" style="40" customWidth="1"/>
    <col min="3599" max="3599" width="8.33203125" style="40" customWidth="1"/>
    <col min="3600" max="3600" width="7.25" style="40" customWidth="1"/>
    <col min="3601" max="3601" width="6" style="40" customWidth="1"/>
    <col min="3602" max="3602" width="6.75" style="40" customWidth="1"/>
    <col min="3603" max="3603" width="6.83203125" style="40" customWidth="1"/>
    <col min="3604" max="3604" width="7.4140625" style="40" customWidth="1"/>
    <col min="3605" max="3605" width="6" style="40" customWidth="1"/>
    <col min="3606" max="3606" width="7.25" style="40" customWidth="1"/>
    <col min="3607" max="3607" width="7.33203125" style="40" customWidth="1"/>
    <col min="3608" max="3609" width="7.25" style="40" customWidth="1"/>
    <col min="3610" max="3610" width="7" style="40" customWidth="1"/>
    <col min="3611" max="3611" width="6" style="40" customWidth="1"/>
    <col min="3612" max="3612" width="8.6640625" style="40"/>
    <col min="3613" max="3613" width="8.4140625" style="40" customWidth="1"/>
    <col min="3614" max="3840" width="8.6640625" style="40"/>
    <col min="3841" max="3841" width="4.1640625" style="40" customWidth="1"/>
    <col min="3842" max="3842" width="15.25" style="40" customWidth="1"/>
    <col min="3843" max="3843" width="9.08203125" style="40" customWidth="1"/>
    <col min="3844" max="3844" width="6.5" style="40" customWidth="1"/>
    <col min="3845" max="3845" width="6.08203125" style="40" customWidth="1"/>
    <col min="3846" max="3847" width="7" style="40" customWidth="1"/>
    <col min="3848" max="3849" width="6" style="40" customWidth="1"/>
    <col min="3850" max="3850" width="6.33203125" style="40" customWidth="1"/>
    <col min="3851" max="3851" width="6.9140625" style="40" customWidth="1"/>
    <col min="3852" max="3854" width="5.1640625" style="40" customWidth="1"/>
    <col min="3855" max="3855" width="8.33203125" style="40" customWidth="1"/>
    <col min="3856" max="3856" width="7.25" style="40" customWidth="1"/>
    <col min="3857" max="3857" width="6" style="40" customWidth="1"/>
    <col min="3858" max="3858" width="6.75" style="40" customWidth="1"/>
    <col min="3859" max="3859" width="6.83203125" style="40" customWidth="1"/>
    <col min="3860" max="3860" width="7.4140625" style="40" customWidth="1"/>
    <col min="3861" max="3861" width="6" style="40" customWidth="1"/>
    <col min="3862" max="3862" width="7.25" style="40" customWidth="1"/>
    <col min="3863" max="3863" width="7.33203125" style="40" customWidth="1"/>
    <col min="3864" max="3865" width="7.25" style="40" customWidth="1"/>
    <col min="3866" max="3866" width="7" style="40" customWidth="1"/>
    <col min="3867" max="3867" width="6" style="40" customWidth="1"/>
    <col min="3868" max="3868" width="8.6640625" style="40"/>
    <col min="3869" max="3869" width="8.4140625" style="40" customWidth="1"/>
    <col min="3870" max="4096" width="8.6640625" style="40"/>
    <col min="4097" max="4097" width="4.1640625" style="40" customWidth="1"/>
    <col min="4098" max="4098" width="15.25" style="40" customWidth="1"/>
    <col min="4099" max="4099" width="9.08203125" style="40" customWidth="1"/>
    <col min="4100" max="4100" width="6.5" style="40" customWidth="1"/>
    <col min="4101" max="4101" width="6.08203125" style="40" customWidth="1"/>
    <col min="4102" max="4103" width="7" style="40" customWidth="1"/>
    <col min="4104" max="4105" width="6" style="40" customWidth="1"/>
    <col min="4106" max="4106" width="6.33203125" style="40" customWidth="1"/>
    <col min="4107" max="4107" width="6.9140625" style="40" customWidth="1"/>
    <col min="4108" max="4110" width="5.1640625" style="40" customWidth="1"/>
    <col min="4111" max="4111" width="8.33203125" style="40" customWidth="1"/>
    <col min="4112" max="4112" width="7.25" style="40" customWidth="1"/>
    <col min="4113" max="4113" width="6" style="40" customWidth="1"/>
    <col min="4114" max="4114" width="6.75" style="40" customWidth="1"/>
    <col min="4115" max="4115" width="6.83203125" style="40" customWidth="1"/>
    <col min="4116" max="4116" width="7.4140625" style="40" customWidth="1"/>
    <col min="4117" max="4117" width="6" style="40" customWidth="1"/>
    <col min="4118" max="4118" width="7.25" style="40" customWidth="1"/>
    <col min="4119" max="4119" width="7.33203125" style="40" customWidth="1"/>
    <col min="4120" max="4121" width="7.25" style="40" customWidth="1"/>
    <col min="4122" max="4122" width="7" style="40" customWidth="1"/>
    <col min="4123" max="4123" width="6" style="40" customWidth="1"/>
    <col min="4124" max="4124" width="8.6640625" style="40"/>
    <col min="4125" max="4125" width="8.4140625" style="40" customWidth="1"/>
    <col min="4126" max="4352" width="8.6640625" style="40"/>
    <col min="4353" max="4353" width="4.1640625" style="40" customWidth="1"/>
    <col min="4354" max="4354" width="15.25" style="40" customWidth="1"/>
    <col min="4355" max="4355" width="9.08203125" style="40" customWidth="1"/>
    <col min="4356" max="4356" width="6.5" style="40" customWidth="1"/>
    <col min="4357" max="4357" width="6.08203125" style="40" customWidth="1"/>
    <col min="4358" max="4359" width="7" style="40" customWidth="1"/>
    <col min="4360" max="4361" width="6" style="40" customWidth="1"/>
    <col min="4362" max="4362" width="6.33203125" style="40" customWidth="1"/>
    <col min="4363" max="4363" width="6.9140625" style="40" customWidth="1"/>
    <col min="4364" max="4366" width="5.1640625" style="40" customWidth="1"/>
    <col min="4367" max="4367" width="8.33203125" style="40" customWidth="1"/>
    <col min="4368" max="4368" width="7.25" style="40" customWidth="1"/>
    <col min="4369" max="4369" width="6" style="40" customWidth="1"/>
    <col min="4370" max="4370" width="6.75" style="40" customWidth="1"/>
    <col min="4371" max="4371" width="6.83203125" style="40" customWidth="1"/>
    <col min="4372" max="4372" width="7.4140625" style="40" customWidth="1"/>
    <col min="4373" max="4373" width="6" style="40" customWidth="1"/>
    <col min="4374" max="4374" width="7.25" style="40" customWidth="1"/>
    <col min="4375" max="4375" width="7.33203125" style="40" customWidth="1"/>
    <col min="4376" max="4377" width="7.25" style="40" customWidth="1"/>
    <col min="4378" max="4378" width="7" style="40" customWidth="1"/>
    <col min="4379" max="4379" width="6" style="40" customWidth="1"/>
    <col min="4380" max="4380" width="8.6640625" style="40"/>
    <col min="4381" max="4381" width="8.4140625" style="40" customWidth="1"/>
    <col min="4382" max="4608" width="8.6640625" style="40"/>
    <col min="4609" max="4609" width="4.1640625" style="40" customWidth="1"/>
    <col min="4610" max="4610" width="15.25" style="40" customWidth="1"/>
    <col min="4611" max="4611" width="9.08203125" style="40" customWidth="1"/>
    <col min="4612" max="4612" width="6.5" style="40" customWidth="1"/>
    <col min="4613" max="4613" width="6.08203125" style="40" customWidth="1"/>
    <col min="4614" max="4615" width="7" style="40" customWidth="1"/>
    <col min="4616" max="4617" width="6" style="40" customWidth="1"/>
    <col min="4618" max="4618" width="6.33203125" style="40" customWidth="1"/>
    <col min="4619" max="4619" width="6.9140625" style="40" customWidth="1"/>
    <col min="4620" max="4622" width="5.1640625" style="40" customWidth="1"/>
    <col min="4623" max="4623" width="8.33203125" style="40" customWidth="1"/>
    <col min="4624" max="4624" width="7.25" style="40" customWidth="1"/>
    <col min="4625" max="4625" width="6" style="40" customWidth="1"/>
    <col min="4626" max="4626" width="6.75" style="40" customWidth="1"/>
    <col min="4627" max="4627" width="6.83203125" style="40" customWidth="1"/>
    <col min="4628" max="4628" width="7.4140625" style="40" customWidth="1"/>
    <col min="4629" max="4629" width="6" style="40" customWidth="1"/>
    <col min="4630" max="4630" width="7.25" style="40" customWidth="1"/>
    <col min="4631" max="4631" width="7.33203125" style="40" customWidth="1"/>
    <col min="4632" max="4633" width="7.25" style="40" customWidth="1"/>
    <col min="4634" max="4634" width="7" style="40" customWidth="1"/>
    <col min="4635" max="4635" width="6" style="40" customWidth="1"/>
    <col min="4636" max="4636" width="8.6640625" style="40"/>
    <col min="4637" max="4637" width="8.4140625" style="40" customWidth="1"/>
    <col min="4638" max="4864" width="8.6640625" style="40"/>
    <col min="4865" max="4865" width="4.1640625" style="40" customWidth="1"/>
    <col min="4866" max="4866" width="15.25" style="40" customWidth="1"/>
    <col min="4867" max="4867" width="9.08203125" style="40" customWidth="1"/>
    <col min="4868" max="4868" width="6.5" style="40" customWidth="1"/>
    <col min="4869" max="4869" width="6.08203125" style="40" customWidth="1"/>
    <col min="4870" max="4871" width="7" style="40" customWidth="1"/>
    <col min="4872" max="4873" width="6" style="40" customWidth="1"/>
    <col min="4874" max="4874" width="6.33203125" style="40" customWidth="1"/>
    <col min="4875" max="4875" width="6.9140625" style="40" customWidth="1"/>
    <col min="4876" max="4878" width="5.1640625" style="40" customWidth="1"/>
    <col min="4879" max="4879" width="8.33203125" style="40" customWidth="1"/>
    <col min="4880" max="4880" width="7.25" style="40" customWidth="1"/>
    <col min="4881" max="4881" width="6" style="40" customWidth="1"/>
    <col min="4882" max="4882" width="6.75" style="40" customWidth="1"/>
    <col min="4883" max="4883" width="6.83203125" style="40" customWidth="1"/>
    <col min="4884" max="4884" width="7.4140625" style="40" customWidth="1"/>
    <col min="4885" max="4885" width="6" style="40" customWidth="1"/>
    <col min="4886" max="4886" width="7.25" style="40" customWidth="1"/>
    <col min="4887" max="4887" width="7.33203125" style="40" customWidth="1"/>
    <col min="4888" max="4889" width="7.25" style="40" customWidth="1"/>
    <col min="4890" max="4890" width="7" style="40" customWidth="1"/>
    <col min="4891" max="4891" width="6" style="40" customWidth="1"/>
    <col min="4892" max="4892" width="8.6640625" style="40"/>
    <col min="4893" max="4893" width="8.4140625" style="40" customWidth="1"/>
    <col min="4894" max="5120" width="8.6640625" style="40"/>
    <col min="5121" max="5121" width="4.1640625" style="40" customWidth="1"/>
    <col min="5122" max="5122" width="15.25" style="40" customWidth="1"/>
    <col min="5123" max="5123" width="9.08203125" style="40" customWidth="1"/>
    <col min="5124" max="5124" width="6.5" style="40" customWidth="1"/>
    <col min="5125" max="5125" width="6.08203125" style="40" customWidth="1"/>
    <col min="5126" max="5127" width="7" style="40" customWidth="1"/>
    <col min="5128" max="5129" width="6" style="40" customWidth="1"/>
    <col min="5130" max="5130" width="6.33203125" style="40" customWidth="1"/>
    <col min="5131" max="5131" width="6.9140625" style="40" customWidth="1"/>
    <col min="5132" max="5134" width="5.1640625" style="40" customWidth="1"/>
    <col min="5135" max="5135" width="8.33203125" style="40" customWidth="1"/>
    <col min="5136" max="5136" width="7.25" style="40" customWidth="1"/>
    <col min="5137" max="5137" width="6" style="40" customWidth="1"/>
    <col min="5138" max="5138" width="6.75" style="40" customWidth="1"/>
    <col min="5139" max="5139" width="6.83203125" style="40" customWidth="1"/>
    <col min="5140" max="5140" width="7.4140625" style="40" customWidth="1"/>
    <col min="5141" max="5141" width="6" style="40" customWidth="1"/>
    <col min="5142" max="5142" width="7.25" style="40" customWidth="1"/>
    <col min="5143" max="5143" width="7.33203125" style="40" customWidth="1"/>
    <col min="5144" max="5145" width="7.25" style="40" customWidth="1"/>
    <col min="5146" max="5146" width="7" style="40" customWidth="1"/>
    <col min="5147" max="5147" width="6" style="40" customWidth="1"/>
    <col min="5148" max="5148" width="8.6640625" style="40"/>
    <col min="5149" max="5149" width="8.4140625" style="40" customWidth="1"/>
    <col min="5150" max="5376" width="8.6640625" style="40"/>
    <col min="5377" max="5377" width="4.1640625" style="40" customWidth="1"/>
    <col min="5378" max="5378" width="15.25" style="40" customWidth="1"/>
    <col min="5379" max="5379" width="9.08203125" style="40" customWidth="1"/>
    <col min="5380" max="5380" width="6.5" style="40" customWidth="1"/>
    <col min="5381" max="5381" width="6.08203125" style="40" customWidth="1"/>
    <col min="5382" max="5383" width="7" style="40" customWidth="1"/>
    <col min="5384" max="5385" width="6" style="40" customWidth="1"/>
    <col min="5386" max="5386" width="6.33203125" style="40" customWidth="1"/>
    <col min="5387" max="5387" width="6.9140625" style="40" customWidth="1"/>
    <col min="5388" max="5390" width="5.1640625" style="40" customWidth="1"/>
    <col min="5391" max="5391" width="8.33203125" style="40" customWidth="1"/>
    <col min="5392" max="5392" width="7.25" style="40" customWidth="1"/>
    <col min="5393" max="5393" width="6" style="40" customWidth="1"/>
    <col min="5394" max="5394" width="6.75" style="40" customWidth="1"/>
    <col min="5395" max="5395" width="6.83203125" style="40" customWidth="1"/>
    <col min="5396" max="5396" width="7.4140625" style="40" customWidth="1"/>
    <col min="5397" max="5397" width="6" style="40" customWidth="1"/>
    <col min="5398" max="5398" width="7.25" style="40" customWidth="1"/>
    <col min="5399" max="5399" width="7.33203125" style="40" customWidth="1"/>
    <col min="5400" max="5401" width="7.25" style="40" customWidth="1"/>
    <col min="5402" max="5402" width="7" style="40" customWidth="1"/>
    <col min="5403" max="5403" width="6" style="40" customWidth="1"/>
    <col min="5404" max="5404" width="8.6640625" style="40"/>
    <col min="5405" max="5405" width="8.4140625" style="40" customWidth="1"/>
    <col min="5406" max="5632" width="8.6640625" style="40"/>
    <col min="5633" max="5633" width="4.1640625" style="40" customWidth="1"/>
    <col min="5634" max="5634" width="15.25" style="40" customWidth="1"/>
    <col min="5635" max="5635" width="9.08203125" style="40" customWidth="1"/>
    <col min="5636" max="5636" width="6.5" style="40" customWidth="1"/>
    <col min="5637" max="5637" width="6.08203125" style="40" customWidth="1"/>
    <col min="5638" max="5639" width="7" style="40" customWidth="1"/>
    <col min="5640" max="5641" width="6" style="40" customWidth="1"/>
    <col min="5642" max="5642" width="6.33203125" style="40" customWidth="1"/>
    <col min="5643" max="5643" width="6.9140625" style="40" customWidth="1"/>
    <col min="5644" max="5646" width="5.1640625" style="40" customWidth="1"/>
    <col min="5647" max="5647" width="8.33203125" style="40" customWidth="1"/>
    <col min="5648" max="5648" width="7.25" style="40" customWidth="1"/>
    <col min="5649" max="5649" width="6" style="40" customWidth="1"/>
    <col min="5650" max="5650" width="6.75" style="40" customWidth="1"/>
    <col min="5651" max="5651" width="6.83203125" style="40" customWidth="1"/>
    <col min="5652" max="5652" width="7.4140625" style="40" customWidth="1"/>
    <col min="5653" max="5653" width="6" style="40" customWidth="1"/>
    <col min="5654" max="5654" width="7.25" style="40" customWidth="1"/>
    <col min="5655" max="5655" width="7.33203125" style="40" customWidth="1"/>
    <col min="5656" max="5657" width="7.25" style="40" customWidth="1"/>
    <col min="5658" max="5658" width="7" style="40" customWidth="1"/>
    <col min="5659" max="5659" width="6" style="40" customWidth="1"/>
    <col min="5660" max="5660" width="8.6640625" style="40"/>
    <col min="5661" max="5661" width="8.4140625" style="40" customWidth="1"/>
    <col min="5662" max="5888" width="8.6640625" style="40"/>
    <col min="5889" max="5889" width="4.1640625" style="40" customWidth="1"/>
    <col min="5890" max="5890" width="15.25" style="40" customWidth="1"/>
    <col min="5891" max="5891" width="9.08203125" style="40" customWidth="1"/>
    <col min="5892" max="5892" width="6.5" style="40" customWidth="1"/>
    <col min="5893" max="5893" width="6.08203125" style="40" customWidth="1"/>
    <col min="5894" max="5895" width="7" style="40" customWidth="1"/>
    <col min="5896" max="5897" width="6" style="40" customWidth="1"/>
    <col min="5898" max="5898" width="6.33203125" style="40" customWidth="1"/>
    <col min="5899" max="5899" width="6.9140625" style="40" customWidth="1"/>
    <col min="5900" max="5902" width="5.1640625" style="40" customWidth="1"/>
    <col min="5903" max="5903" width="8.33203125" style="40" customWidth="1"/>
    <col min="5904" max="5904" width="7.25" style="40" customWidth="1"/>
    <col min="5905" max="5905" width="6" style="40" customWidth="1"/>
    <col min="5906" max="5906" width="6.75" style="40" customWidth="1"/>
    <col min="5907" max="5907" width="6.83203125" style="40" customWidth="1"/>
    <col min="5908" max="5908" width="7.4140625" style="40" customWidth="1"/>
    <col min="5909" max="5909" width="6" style="40" customWidth="1"/>
    <col min="5910" max="5910" width="7.25" style="40" customWidth="1"/>
    <col min="5911" max="5911" width="7.33203125" style="40" customWidth="1"/>
    <col min="5912" max="5913" width="7.25" style="40" customWidth="1"/>
    <col min="5914" max="5914" width="7" style="40" customWidth="1"/>
    <col min="5915" max="5915" width="6" style="40" customWidth="1"/>
    <col min="5916" max="5916" width="8.6640625" style="40"/>
    <col min="5917" max="5917" width="8.4140625" style="40" customWidth="1"/>
    <col min="5918" max="6144" width="8.6640625" style="40"/>
    <col min="6145" max="6145" width="4.1640625" style="40" customWidth="1"/>
    <col min="6146" max="6146" width="15.25" style="40" customWidth="1"/>
    <col min="6147" max="6147" width="9.08203125" style="40" customWidth="1"/>
    <col min="6148" max="6148" width="6.5" style="40" customWidth="1"/>
    <col min="6149" max="6149" width="6.08203125" style="40" customWidth="1"/>
    <col min="6150" max="6151" width="7" style="40" customWidth="1"/>
    <col min="6152" max="6153" width="6" style="40" customWidth="1"/>
    <col min="6154" max="6154" width="6.33203125" style="40" customWidth="1"/>
    <col min="6155" max="6155" width="6.9140625" style="40" customWidth="1"/>
    <col min="6156" max="6158" width="5.1640625" style="40" customWidth="1"/>
    <col min="6159" max="6159" width="8.33203125" style="40" customWidth="1"/>
    <col min="6160" max="6160" width="7.25" style="40" customWidth="1"/>
    <col min="6161" max="6161" width="6" style="40" customWidth="1"/>
    <col min="6162" max="6162" width="6.75" style="40" customWidth="1"/>
    <col min="6163" max="6163" width="6.83203125" style="40" customWidth="1"/>
    <col min="6164" max="6164" width="7.4140625" style="40" customWidth="1"/>
    <col min="6165" max="6165" width="6" style="40" customWidth="1"/>
    <col min="6166" max="6166" width="7.25" style="40" customWidth="1"/>
    <col min="6167" max="6167" width="7.33203125" style="40" customWidth="1"/>
    <col min="6168" max="6169" width="7.25" style="40" customWidth="1"/>
    <col min="6170" max="6170" width="7" style="40" customWidth="1"/>
    <col min="6171" max="6171" width="6" style="40" customWidth="1"/>
    <col min="6172" max="6172" width="8.6640625" style="40"/>
    <col min="6173" max="6173" width="8.4140625" style="40" customWidth="1"/>
    <col min="6174" max="6400" width="8.6640625" style="40"/>
    <col min="6401" max="6401" width="4.1640625" style="40" customWidth="1"/>
    <col min="6402" max="6402" width="15.25" style="40" customWidth="1"/>
    <col min="6403" max="6403" width="9.08203125" style="40" customWidth="1"/>
    <col min="6404" max="6404" width="6.5" style="40" customWidth="1"/>
    <col min="6405" max="6405" width="6.08203125" style="40" customWidth="1"/>
    <col min="6406" max="6407" width="7" style="40" customWidth="1"/>
    <col min="6408" max="6409" width="6" style="40" customWidth="1"/>
    <col min="6410" max="6410" width="6.33203125" style="40" customWidth="1"/>
    <col min="6411" max="6411" width="6.9140625" style="40" customWidth="1"/>
    <col min="6412" max="6414" width="5.1640625" style="40" customWidth="1"/>
    <col min="6415" max="6415" width="8.33203125" style="40" customWidth="1"/>
    <col min="6416" max="6416" width="7.25" style="40" customWidth="1"/>
    <col min="6417" max="6417" width="6" style="40" customWidth="1"/>
    <col min="6418" max="6418" width="6.75" style="40" customWidth="1"/>
    <col min="6419" max="6419" width="6.83203125" style="40" customWidth="1"/>
    <col min="6420" max="6420" width="7.4140625" style="40" customWidth="1"/>
    <col min="6421" max="6421" width="6" style="40" customWidth="1"/>
    <col min="6422" max="6422" width="7.25" style="40" customWidth="1"/>
    <col min="6423" max="6423" width="7.33203125" style="40" customWidth="1"/>
    <col min="6424" max="6425" width="7.25" style="40" customWidth="1"/>
    <col min="6426" max="6426" width="7" style="40" customWidth="1"/>
    <col min="6427" max="6427" width="6" style="40" customWidth="1"/>
    <col min="6428" max="6428" width="8.6640625" style="40"/>
    <col min="6429" max="6429" width="8.4140625" style="40" customWidth="1"/>
    <col min="6430" max="6656" width="8.6640625" style="40"/>
    <col min="6657" max="6657" width="4.1640625" style="40" customWidth="1"/>
    <col min="6658" max="6658" width="15.25" style="40" customWidth="1"/>
    <col min="6659" max="6659" width="9.08203125" style="40" customWidth="1"/>
    <col min="6660" max="6660" width="6.5" style="40" customWidth="1"/>
    <col min="6661" max="6661" width="6.08203125" style="40" customWidth="1"/>
    <col min="6662" max="6663" width="7" style="40" customWidth="1"/>
    <col min="6664" max="6665" width="6" style="40" customWidth="1"/>
    <col min="6666" max="6666" width="6.33203125" style="40" customWidth="1"/>
    <col min="6667" max="6667" width="6.9140625" style="40" customWidth="1"/>
    <col min="6668" max="6670" width="5.1640625" style="40" customWidth="1"/>
    <col min="6671" max="6671" width="8.33203125" style="40" customWidth="1"/>
    <col min="6672" max="6672" width="7.25" style="40" customWidth="1"/>
    <col min="6673" max="6673" width="6" style="40" customWidth="1"/>
    <col min="6674" max="6674" width="6.75" style="40" customWidth="1"/>
    <col min="6675" max="6675" width="6.83203125" style="40" customWidth="1"/>
    <col min="6676" max="6676" width="7.4140625" style="40" customWidth="1"/>
    <col min="6677" max="6677" width="6" style="40" customWidth="1"/>
    <col min="6678" max="6678" width="7.25" style="40" customWidth="1"/>
    <col min="6679" max="6679" width="7.33203125" style="40" customWidth="1"/>
    <col min="6680" max="6681" width="7.25" style="40" customWidth="1"/>
    <col min="6682" max="6682" width="7" style="40" customWidth="1"/>
    <col min="6683" max="6683" width="6" style="40" customWidth="1"/>
    <col min="6684" max="6684" width="8.6640625" style="40"/>
    <col min="6685" max="6685" width="8.4140625" style="40" customWidth="1"/>
    <col min="6686" max="6912" width="8.6640625" style="40"/>
    <col min="6913" max="6913" width="4.1640625" style="40" customWidth="1"/>
    <col min="6914" max="6914" width="15.25" style="40" customWidth="1"/>
    <col min="6915" max="6915" width="9.08203125" style="40" customWidth="1"/>
    <col min="6916" max="6916" width="6.5" style="40" customWidth="1"/>
    <col min="6917" max="6917" width="6.08203125" style="40" customWidth="1"/>
    <col min="6918" max="6919" width="7" style="40" customWidth="1"/>
    <col min="6920" max="6921" width="6" style="40" customWidth="1"/>
    <col min="6922" max="6922" width="6.33203125" style="40" customWidth="1"/>
    <col min="6923" max="6923" width="6.9140625" style="40" customWidth="1"/>
    <col min="6924" max="6926" width="5.1640625" style="40" customWidth="1"/>
    <col min="6927" max="6927" width="8.33203125" style="40" customWidth="1"/>
    <col min="6928" max="6928" width="7.25" style="40" customWidth="1"/>
    <col min="6929" max="6929" width="6" style="40" customWidth="1"/>
    <col min="6930" max="6930" width="6.75" style="40" customWidth="1"/>
    <col min="6931" max="6931" width="6.83203125" style="40" customWidth="1"/>
    <col min="6932" max="6932" width="7.4140625" style="40" customWidth="1"/>
    <col min="6933" max="6933" width="6" style="40" customWidth="1"/>
    <col min="6934" max="6934" width="7.25" style="40" customWidth="1"/>
    <col min="6935" max="6935" width="7.33203125" style="40" customWidth="1"/>
    <col min="6936" max="6937" width="7.25" style="40" customWidth="1"/>
    <col min="6938" max="6938" width="7" style="40" customWidth="1"/>
    <col min="6939" max="6939" width="6" style="40" customWidth="1"/>
    <col min="6940" max="6940" width="8.6640625" style="40"/>
    <col min="6941" max="6941" width="8.4140625" style="40" customWidth="1"/>
    <col min="6942" max="7168" width="8.6640625" style="40"/>
    <col min="7169" max="7169" width="4.1640625" style="40" customWidth="1"/>
    <col min="7170" max="7170" width="15.25" style="40" customWidth="1"/>
    <col min="7171" max="7171" width="9.08203125" style="40" customWidth="1"/>
    <col min="7172" max="7172" width="6.5" style="40" customWidth="1"/>
    <col min="7173" max="7173" width="6.08203125" style="40" customWidth="1"/>
    <col min="7174" max="7175" width="7" style="40" customWidth="1"/>
    <col min="7176" max="7177" width="6" style="40" customWidth="1"/>
    <col min="7178" max="7178" width="6.33203125" style="40" customWidth="1"/>
    <col min="7179" max="7179" width="6.9140625" style="40" customWidth="1"/>
    <col min="7180" max="7182" width="5.1640625" style="40" customWidth="1"/>
    <col min="7183" max="7183" width="8.33203125" style="40" customWidth="1"/>
    <col min="7184" max="7184" width="7.25" style="40" customWidth="1"/>
    <col min="7185" max="7185" width="6" style="40" customWidth="1"/>
    <col min="7186" max="7186" width="6.75" style="40" customWidth="1"/>
    <col min="7187" max="7187" width="6.83203125" style="40" customWidth="1"/>
    <col min="7188" max="7188" width="7.4140625" style="40" customWidth="1"/>
    <col min="7189" max="7189" width="6" style="40" customWidth="1"/>
    <col min="7190" max="7190" width="7.25" style="40" customWidth="1"/>
    <col min="7191" max="7191" width="7.33203125" style="40" customWidth="1"/>
    <col min="7192" max="7193" width="7.25" style="40" customWidth="1"/>
    <col min="7194" max="7194" width="7" style="40" customWidth="1"/>
    <col min="7195" max="7195" width="6" style="40" customWidth="1"/>
    <col min="7196" max="7196" width="8.6640625" style="40"/>
    <col min="7197" max="7197" width="8.4140625" style="40" customWidth="1"/>
    <col min="7198" max="7424" width="8.6640625" style="40"/>
    <col min="7425" max="7425" width="4.1640625" style="40" customWidth="1"/>
    <col min="7426" max="7426" width="15.25" style="40" customWidth="1"/>
    <col min="7427" max="7427" width="9.08203125" style="40" customWidth="1"/>
    <col min="7428" max="7428" width="6.5" style="40" customWidth="1"/>
    <col min="7429" max="7429" width="6.08203125" style="40" customWidth="1"/>
    <col min="7430" max="7431" width="7" style="40" customWidth="1"/>
    <col min="7432" max="7433" width="6" style="40" customWidth="1"/>
    <col min="7434" max="7434" width="6.33203125" style="40" customWidth="1"/>
    <col min="7435" max="7435" width="6.9140625" style="40" customWidth="1"/>
    <col min="7436" max="7438" width="5.1640625" style="40" customWidth="1"/>
    <col min="7439" max="7439" width="8.33203125" style="40" customWidth="1"/>
    <col min="7440" max="7440" width="7.25" style="40" customWidth="1"/>
    <col min="7441" max="7441" width="6" style="40" customWidth="1"/>
    <col min="7442" max="7442" width="6.75" style="40" customWidth="1"/>
    <col min="7443" max="7443" width="6.83203125" style="40" customWidth="1"/>
    <col min="7444" max="7444" width="7.4140625" style="40" customWidth="1"/>
    <col min="7445" max="7445" width="6" style="40" customWidth="1"/>
    <col min="7446" max="7446" width="7.25" style="40" customWidth="1"/>
    <col min="7447" max="7447" width="7.33203125" style="40" customWidth="1"/>
    <col min="7448" max="7449" width="7.25" style="40" customWidth="1"/>
    <col min="7450" max="7450" width="7" style="40" customWidth="1"/>
    <col min="7451" max="7451" width="6" style="40" customWidth="1"/>
    <col min="7452" max="7452" width="8.6640625" style="40"/>
    <col min="7453" max="7453" width="8.4140625" style="40" customWidth="1"/>
    <col min="7454" max="7680" width="8.6640625" style="40"/>
    <col min="7681" max="7681" width="4.1640625" style="40" customWidth="1"/>
    <col min="7682" max="7682" width="15.25" style="40" customWidth="1"/>
    <col min="7683" max="7683" width="9.08203125" style="40" customWidth="1"/>
    <col min="7684" max="7684" width="6.5" style="40" customWidth="1"/>
    <col min="7685" max="7685" width="6.08203125" style="40" customWidth="1"/>
    <col min="7686" max="7687" width="7" style="40" customWidth="1"/>
    <col min="7688" max="7689" width="6" style="40" customWidth="1"/>
    <col min="7690" max="7690" width="6.33203125" style="40" customWidth="1"/>
    <col min="7691" max="7691" width="6.9140625" style="40" customWidth="1"/>
    <col min="7692" max="7694" width="5.1640625" style="40" customWidth="1"/>
    <col min="7695" max="7695" width="8.33203125" style="40" customWidth="1"/>
    <col min="7696" max="7696" width="7.25" style="40" customWidth="1"/>
    <col min="7697" max="7697" width="6" style="40" customWidth="1"/>
    <col min="7698" max="7698" width="6.75" style="40" customWidth="1"/>
    <col min="7699" max="7699" width="6.83203125" style="40" customWidth="1"/>
    <col min="7700" max="7700" width="7.4140625" style="40" customWidth="1"/>
    <col min="7701" max="7701" width="6" style="40" customWidth="1"/>
    <col min="7702" max="7702" width="7.25" style="40" customWidth="1"/>
    <col min="7703" max="7703" width="7.33203125" style="40" customWidth="1"/>
    <col min="7704" max="7705" width="7.25" style="40" customWidth="1"/>
    <col min="7706" max="7706" width="7" style="40" customWidth="1"/>
    <col min="7707" max="7707" width="6" style="40" customWidth="1"/>
    <col min="7708" max="7708" width="8.6640625" style="40"/>
    <col min="7709" max="7709" width="8.4140625" style="40" customWidth="1"/>
    <col min="7710" max="7936" width="8.6640625" style="40"/>
    <col min="7937" max="7937" width="4.1640625" style="40" customWidth="1"/>
    <col min="7938" max="7938" width="15.25" style="40" customWidth="1"/>
    <col min="7939" max="7939" width="9.08203125" style="40" customWidth="1"/>
    <col min="7940" max="7940" width="6.5" style="40" customWidth="1"/>
    <col min="7941" max="7941" width="6.08203125" style="40" customWidth="1"/>
    <col min="7942" max="7943" width="7" style="40" customWidth="1"/>
    <col min="7944" max="7945" width="6" style="40" customWidth="1"/>
    <col min="7946" max="7946" width="6.33203125" style="40" customWidth="1"/>
    <col min="7947" max="7947" width="6.9140625" style="40" customWidth="1"/>
    <col min="7948" max="7950" width="5.1640625" style="40" customWidth="1"/>
    <col min="7951" max="7951" width="8.33203125" style="40" customWidth="1"/>
    <col min="7952" max="7952" width="7.25" style="40" customWidth="1"/>
    <col min="7953" max="7953" width="6" style="40" customWidth="1"/>
    <col min="7954" max="7954" width="6.75" style="40" customWidth="1"/>
    <col min="7955" max="7955" width="6.83203125" style="40" customWidth="1"/>
    <col min="7956" max="7956" width="7.4140625" style="40" customWidth="1"/>
    <col min="7957" max="7957" width="6" style="40" customWidth="1"/>
    <col min="7958" max="7958" width="7.25" style="40" customWidth="1"/>
    <col min="7959" max="7959" width="7.33203125" style="40" customWidth="1"/>
    <col min="7960" max="7961" width="7.25" style="40" customWidth="1"/>
    <col min="7962" max="7962" width="7" style="40" customWidth="1"/>
    <col min="7963" max="7963" width="6" style="40" customWidth="1"/>
    <col min="7964" max="7964" width="8.6640625" style="40"/>
    <col min="7965" max="7965" width="8.4140625" style="40" customWidth="1"/>
    <col min="7966" max="8192" width="8.6640625" style="40"/>
    <col min="8193" max="8193" width="4.1640625" style="40" customWidth="1"/>
    <col min="8194" max="8194" width="15.25" style="40" customWidth="1"/>
    <col min="8195" max="8195" width="9.08203125" style="40" customWidth="1"/>
    <col min="8196" max="8196" width="6.5" style="40" customWidth="1"/>
    <col min="8197" max="8197" width="6.08203125" style="40" customWidth="1"/>
    <col min="8198" max="8199" width="7" style="40" customWidth="1"/>
    <col min="8200" max="8201" width="6" style="40" customWidth="1"/>
    <col min="8202" max="8202" width="6.33203125" style="40" customWidth="1"/>
    <col min="8203" max="8203" width="6.9140625" style="40" customWidth="1"/>
    <col min="8204" max="8206" width="5.1640625" style="40" customWidth="1"/>
    <col min="8207" max="8207" width="8.33203125" style="40" customWidth="1"/>
    <col min="8208" max="8208" width="7.25" style="40" customWidth="1"/>
    <col min="8209" max="8209" width="6" style="40" customWidth="1"/>
    <col min="8210" max="8210" width="6.75" style="40" customWidth="1"/>
    <col min="8211" max="8211" width="6.83203125" style="40" customWidth="1"/>
    <col min="8212" max="8212" width="7.4140625" style="40" customWidth="1"/>
    <col min="8213" max="8213" width="6" style="40" customWidth="1"/>
    <col min="8214" max="8214" width="7.25" style="40" customWidth="1"/>
    <col min="8215" max="8215" width="7.33203125" style="40" customWidth="1"/>
    <col min="8216" max="8217" width="7.25" style="40" customWidth="1"/>
    <col min="8218" max="8218" width="7" style="40" customWidth="1"/>
    <col min="8219" max="8219" width="6" style="40" customWidth="1"/>
    <col min="8220" max="8220" width="8.6640625" style="40"/>
    <col min="8221" max="8221" width="8.4140625" style="40" customWidth="1"/>
    <col min="8222" max="8448" width="8.6640625" style="40"/>
    <col min="8449" max="8449" width="4.1640625" style="40" customWidth="1"/>
    <col min="8450" max="8450" width="15.25" style="40" customWidth="1"/>
    <col min="8451" max="8451" width="9.08203125" style="40" customWidth="1"/>
    <col min="8452" max="8452" width="6.5" style="40" customWidth="1"/>
    <col min="8453" max="8453" width="6.08203125" style="40" customWidth="1"/>
    <col min="8454" max="8455" width="7" style="40" customWidth="1"/>
    <col min="8456" max="8457" width="6" style="40" customWidth="1"/>
    <col min="8458" max="8458" width="6.33203125" style="40" customWidth="1"/>
    <col min="8459" max="8459" width="6.9140625" style="40" customWidth="1"/>
    <col min="8460" max="8462" width="5.1640625" style="40" customWidth="1"/>
    <col min="8463" max="8463" width="8.33203125" style="40" customWidth="1"/>
    <col min="8464" max="8464" width="7.25" style="40" customWidth="1"/>
    <col min="8465" max="8465" width="6" style="40" customWidth="1"/>
    <col min="8466" max="8466" width="6.75" style="40" customWidth="1"/>
    <col min="8467" max="8467" width="6.83203125" style="40" customWidth="1"/>
    <col min="8468" max="8468" width="7.4140625" style="40" customWidth="1"/>
    <col min="8469" max="8469" width="6" style="40" customWidth="1"/>
    <col min="8470" max="8470" width="7.25" style="40" customWidth="1"/>
    <col min="8471" max="8471" width="7.33203125" style="40" customWidth="1"/>
    <col min="8472" max="8473" width="7.25" style="40" customWidth="1"/>
    <col min="8474" max="8474" width="7" style="40" customWidth="1"/>
    <col min="8475" max="8475" width="6" style="40" customWidth="1"/>
    <col min="8476" max="8476" width="8.6640625" style="40"/>
    <col min="8477" max="8477" width="8.4140625" style="40" customWidth="1"/>
    <col min="8478" max="8704" width="8.6640625" style="40"/>
    <col min="8705" max="8705" width="4.1640625" style="40" customWidth="1"/>
    <col min="8706" max="8706" width="15.25" style="40" customWidth="1"/>
    <col min="8707" max="8707" width="9.08203125" style="40" customWidth="1"/>
    <col min="8708" max="8708" width="6.5" style="40" customWidth="1"/>
    <col min="8709" max="8709" width="6.08203125" style="40" customWidth="1"/>
    <col min="8710" max="8711" width="7" style="40" customWidth="1"/>
    <col min="8712" max="8713" width="6" style="40" customWidth="1"/>
    <col min="8714" max="8714" width="6.33203125" style="40" customWidth="1"/>
    <col min="8715" max="8715" width="6.9140625" style="40" customWidth="1"/>
    <col min="8716" max="8718" width="5.1640625" style="40" customWidth="1"/>
    <col min="8719" max="8719" width="8.33203125" style="40" customWidth="1"/>
    <col min="8720" max="8720" width="7.25" style="40" customWidth="1"/>
    <col min="8721" max="8721" width="6" style="40" customWidth="1"/>
    <col min="8722" max="8722" width="6.75" style="40" customWidth="1"/>
    <col min="8723" max="8723" width="6.83203125" style="40" customWidth="1"/>
    <col min="8724" max="8724" width="7.4140625" style="40" customWidth="1"/>
    <col min="8725" max="8725" width="6" style="40" customWidth="1"/>
    <col min="8726" max="8726" width="7.25" style="40" customWidth="1"/>
    <col min="8727" max="8727" width="7.33203125" style="40" customWidth="1"/>
    <col min="8728" max="8729" width="7.25" style="40" customWidth="1"/>
    <col min="8730" max="8730" width="7" style="40" customWidth="1"/>
    <col min="8731" max="8731" width="6" style="40" customWidth="1"/>
    <col min="8732" max="8732" width="8.6640625" style="40"/>
    <col min="8733" max="8733" width="8.4140625" style="40" customWidth="1"/>
    <col min="8734" max="8960" width="8.6640625" style="40"/>
    <col min="8961" max="8961" width="4.1640625" style="40" customWidth="1"/>
    <col min="8962" max="8962" width="15.25" style="40" customWidth="1"/>
    <col min="8963" max="8963" width="9.08203125" style="40" customWidth="1"/>
    <col min="8964" max="8964" width="6.5" style="40" customWidth="1"/>
    <col min="8965" max="8965" width="6.08203125" style="40" customWidth="1"/>
    <col min="8966" max="8967" width="7" style="40" customWidth="1"/>
    <col min="8968" max="8969" width="6" style="40" customWidth="1"/>
    <col min="8970" max="8970" width="6.33203125" style="40" customWidth="1"/>
    <col min="8971" max="8971" width="6.9140625" style="40" customWidth="1"/>
    <col min="8972" max="8974" width="5.1640625" style="40" customWidth="1"/>
    <col min="8975" max="8975" width="8.33203125" style="40" customWidth="1"/>
    <col min="8976" max="8976" width="7.25" style="40" customWidth="1"/>
    <col min="8977" max="8977" width="6" style="40" customWidth="1"/>
    <col min="8978" max="8978" width="6.75" style="40" customWidth="1"/>
    <col min="8979" max="8979" width="6.83203125" style="40" customWidth="1"/>
    <col min="8980" max="8980" width="7.4140625" style="40" customWidth="1"/>
    <col min="8981" max="8981" width="6" style="40" customWidth="1"/>
    <col min="8982" max="8982" width="7.25" style="40" customWidth="1"/>
    <col min="8983" max="8983" width="7.33203125" style="40" customWidth="1"/>
    <col min="8984" max="8985" width="7.25" style="40" customWidth="1"/>
    <col min="8986" max="8986" width="7" style="40" customWidth="1"/>
    <col min="8987" max="8987" width="6" style="40" customWidth="1"/>
    <col min="8988" max="8988" width="8.6640625" style="40"/>
    <col min="8989" max="8989" width="8.4140625" style="40" customWidth="1"/>
    <col min="8990" max="9216" width="8.6640625" style="40"/>
    <col min="9217" max="9217" width="4.1640625" style="40" customWidth="1"/>
    <col min="9218" max="9218" width="15.25" style="40" customWidth="1"/>
    <col min="9219" max="9219" width="9.08203125" style="40" customWidth="1"/>
    <col min="9220" max="9220" width="6.5" style="40" customWidth="1"/>
    <col min="9221" max="9221" width="6.08203125" style="40" customWidth="1"/>
    <col min="9222" max="9223" width="7" style="40" customWidth="1"/>
    <col min="9224" max="9225" width="6" style="40" customWidth="1"/>
    <col min="9226" max="9226" width="6.33203125" style="40" customWidth="1"/>
    <col min="9227" max="9227" width="6.9140625" style="40" customWidth="1"/>
    <col min="9228" max="9230" width="5.1640625" style="40" customWidth="1"/>
    <col min="9231" max="9231" width="8.33203125" style="40" customWidth="1"/>
    <col min="9232" max="9232" width="7.25" style="40" customWidth="1"/>
    <col min="9233" max="9233" width="6" style="40" customWidth="1"/>
    <col min="9234" max="9234" width="6.75" style="40" customWidth="1"/>
    <col min="9235" max="9235" width="6.83203125" style="40" customWidth="1"/>
    <col min="9236" max="9236" width="7.4140625" style="40" customWidth="1"/>
    <col min="9237" max="9237" width="6" style="40" customWidth="1"/>
    <col min="9238" max="9238" width="7.25" style="40" customWidth="1"/>
    <col min="9239" max="9239" width="7.33203125" style="40" customWidth="1"/>
    <col min="9240" max="9241" width="7.25" style="40" customWidth="1"/>
    <col min="9242" max="9242" width="7" style="40" customWidth="1"/>
    <col min="9243" max="9243" width="6" style="40" customWidth="1"/>
    <col min="9244" max="9244" width="8.6640625" style="40"/>
    <col min="9245" max="9245" width="8.4140625" style="40" customWidth="1"/>
    <col min="9246" max="9472" width="8.6640625" style="40"/>
    <col min="9473" max="9473" width="4.1640625" style="40" customWidth="1"/>
    <col min="9474" max="9474" width="15.25" style="40" customWidth="1"/>
    <col min="9475" max="9475" width="9.08203125" style="40" customWidth="1"/>
    <col min="9476" max="9476" width="6.5" style="40" customWidth="1"/>
    <col min="9477" max="9477" width="6.08203125" style="40" customWidth="1"/>
    <col min="9478" max="9479" width="7" style="40" customWidth="1"/>
    <col min="9480" max="9481" width="6" style="40" customWidth="1"/>
    <col min="9482" max="9482" width="6.33203125" style="40" customWidth="1"/>
    <col min="9483" max="9483" width="6.9140625" style="40" customWidth="1"/>
    <col min="9484" max="9486" width="5.1640625" style="40" customWidth="1"/>
    <col min="9487" max="9487" width="8.33203125" style="40" customWidth="1"/>
    <col min="9488" max="9488" width="7.25" style="40" customWidth="1"/>
    <col min="9489" max="9489" width="6" style="40" customWidth="1"/>
    <col min="9490" max="9490" width="6.75" style="40" customWidth="1"/>
    <col min="9491" max="9491" width="6.83203125" style="40" customWidth="1"/>
    <col min="9492" max="9492" width="7.4140625" style="40" customWidth="1"/>
    <col min="9493" max="9493" width="6" style="40" customWidth="1"/>
    <col min="9494" max="9494" width="7.25" style="40" customWidth="1"/>
    <col min="9495" max="9495" width="7.33203125" style="40" customWidth="1"/>
    <col min="9496" max="9497" width="7.25" style="40" customWidth="1"/>
    <col min="9498" max="9498" width="7" style="40" customWidth="1"/>
    <col min="9499" max="9499" width="6" style="40" customWidth="1"/>
    <col min="9500" max="9500" width="8.6640625" style="40"/>
    <col min="9501" max="9501" width="8.4140625" style="40" customWidth="1"/>
    <col min="9502" max="9728" width="8.6640625" style="40"/>
    <col min="9729" max="9729" width="4.1640625" style="40" customWidth="1"/>
    <col min="9730" max="9730" width="15.25" style="40" customWidth="1"/>
    <col min="9731" max="9731" width="9.08203125" style="40" customWidth="1"/>
    <col min="9732" max="9732" width="6.5" style="40" customWidth="1"/>
    <col min="9733" max="9733" width="6.08203125" style="40" customWidth="1"/>
    <col min="9734" max="9735" width="7" style="40" customWidth="1"/>
    <col min="9736" max="9737" width="6" style="40" customWidth="1"/>
    <col min="9738" max="9738" width="6.33203125" style="40" customWidth="1"/>
    <col min="9739" max="9739" width="6.9140625" style="40" customWidth="1"/>
    <col min="9740" max="9742" width="5.1640625" style="40" customWidth="1"/>
    <col min="9743" max="9743" width="8.33203125" style="40" customWidth="1"/>
    <col min="9744" max="9744" width="7.25" style="40" customWidth="1"/>
    <col min="9745" max="9745" width="6" style="40" customWidth="1"/>
    <col min="9746" max="9746" width="6.75" style="40" customWidth="1"/>
    <col min="9747" max="9747" width="6.83203125" style="40" customWidth="1"/>
    <col min="9748" max="9748" width="7.4140625" style="40" customWidth="1"/>
    <col min="9749" max="9749" width="6" style="40" customWidth="1"/>
    <col min="9750" max="9750" width="7.25" style="40" customWidth="1"/>
    <col min="9751" max="9751" width="7.33203125" style="40" customWidth="1"/>
    <col min="9752" max="9753" width="7.25" style="40" customWidth="1"/>
    <col min="9754" max="9754" width="7" style="40" customWidth="1"/>
    <col min="9755" max="9755" width="6" style="40" customWidth="1"/>
    <col min="9756" max="9756" width="8.6640625" style="40"/>
    <col min="9757" max="9757" width="8.4140625" style="40" customWidth="1"/>
    <col min="9758" max="9984" width="8.6640625" style="40"/>
    <col min="9985" max="9985" width="4.1640625" style="40" customWidth="1"/>
    <col min="9986" max="9986" width="15.25" style="40" customWidth="1"/>
    <col min="9987" max="9987" width="9.08203125" style="40" customWidth="1"/>
    <col min="9988" max="9988" width="6.5" style="40" customWidth="1"/>
    <col min="9989" max="9989" width="6.08203125" style="40" customWidth="1"/>
    <col min="9990" max="9991" width="7" style="40" customWidth="1"/>
    <col min="9992" max="9993" width="6" style="40" customWidth="1"/>
    <col min="9994" max="9994" width="6.33203125" style="40" customWidth="1"/>
    <col min="9995" max="9995" width="6.9140625" style="40" customWidth="1"/>
    <col min="9996" max="9998" width="5.1640625" style="40" customWidth="1"/>
    <col min="9999" max="9999" width="8.33203125" style="40" customWidth="1"/>
    <col min="10000" max="10000" width="7.25" style="40" customWidth="1"/>
    <col min="10001" max="10001" width="6" style="40" customWidth="1"/>
    <col min="10002" max="10002" width="6.75" style="40" customWidth="1"/>
    <col min="10003" max="10003" width="6.83203125" style="40" customWidth="1"/>
    <col min="10004" max="10004" width="7.4140625" style="40" customWidth="1"/>
    <col min="10005" max="10005" width="6" style="40" customWidth="1"/>
    <col min="10006" max="10006" width="7.25" style="40" customWidth="1"/>
    <col min="10007" max="10007" width="7.33203125" style="40" customWidth="1"/>
    <col min="10008" max="10009" width="7.25" style="40" customWidth="1"/>
    <col min="10010" max="10010" width="7" style="40" customWidth="1"/>
    <col min="10011" max="10011" width="6" style="40" customWidth="1"/>
    <col min="10012" max="10012" width="8.6640625" style="40"/>
    <col min="10013" max="10013" width="8.4140625" style="40" customWidth="1"/>
    <col min="10014" max="10240" width="8.6640625" style="40"/>
    <col min="10241" max="10241" width="4.1640625" style="40" customWidth="1"/>
    <col min="10242" max="10242" width="15.25" style="40" customWidth="1"/>
    <col min="10243" max="10243" width="9.08203125" style="40" customWidth="1"/>
    <col min="10244" max="10244" width="6.5" style="40" customWidth="1"/>
    <col min="10245" max="10245" width="6.08203125" style="40" customWidth="1"/>
    <col min="10246" max="10247" width="7" style="40" customWidth="1"/>
    <col min="10248" max="10249" width="6" style="40" customWidth="1"/>
    <col min="10250" max="10250" width="6.33203125" style="40" customWidth="1"/>
    <col min="10251" max="10251" width="6.9140625" style="40" customWidth="1"/>
    <col min="10252" max="10254" width="5.1640625" style="40" customWidth="1"/>
    <col min="10255" max="10255" width="8.33203125" style="40" customWidth="1"/>
    <col min="10256" max="10256" width="7.25" style="40" customWidth="1"/>
    <col min="10257" max="10257" width="6" style="40" customWidth="1"/>
    <col min="10258" max="10258" width="6.75" style="40" customWidth="1"/>
    <col min="10259" max="10259" width="6.83203125" style="40" customWidth="1"/>
    <col min="10260" max="10260" width="7.4140625" style="40" customWidth="1"/>
    <col min="10261" max="10261" width="6" style="40" customWidth="1"/>
    <col min="10262" max="10262" width="7.25" style="40" customWidth="1"/>
    <col min="10263" max="10263" width="7.33203125" style="40" customWidth="1"/>
    <col min="10264" max="10265" width="7.25" style="40" customWidth="1"/>
    <col min="10266" max="10266" width="7" style="40" customWidth="1"/>
    <col min="10267" max="10267" width="6" style="40" customWidth="1"/>
    <col min="10268" max="10268" width="8.6640625" style="40"/>
    <col min="10269" max="10269" width="8.4140625" style="40" customWidth="1"/>
    <col min="10270" max="10496" width="8.6640625" style="40"/>
    <col min="10497" max="10497" width="4.1640625" style="40" customWidth="1"/>
    <col min="10498" max="10498" width="15.25" style="40" customWidth="1"/>
    <col min="10499" max="10499" width="9.08203125" style="40" customWidth="1"/>
    <col min="10500" max="10500" width="6.5" style="40" customWidth="1"/>
    <col min="10501" max="10501" width="6.08203125" style="40" customWidth="1"/>
    <col min="10502" max="10503" width="7" style="40" customWidth="1"/>
    <col min="10504" max="10505" width="6" style="40" customWidth="1"/>
    <col min="10506" max="10506" width="6.33203125" style="40" customWidth="1"/>
    <col min="10507" max="10507" width="6.9140625" style="40" customWidth="1"/>
    <col min="10508" max="10510" width="5.1640625" style="40" customWidth="1"/>
    <col min="10511" max="10511" width="8.33203125" style="40" customWidth="1"/>
    <col min="10512" max="10512" width="7.25" style="40" customWidth="1"/>
    <col min="10513" max="10513" width="6" style="40" customWidth="1"/>
    <col min="10514" max="10514" width="6.75" style="40" customWidth="1"/>
    <col min="10515" max="10515" width="6.83203125" style="40" customWidth="1"/>
    <col min="10516" max="10516" width="7.4140625" style="40" customWidth="1"/>
    <col min="10517" max="10517" width="6" style="40" customWidth="1"/>
    <col min="10518" max="10518" width="7.25" style="40" customWidth="1"/>
    <col min="10519" max="10519" width="7.33203125" style="40" customWidth="1"/>
    <col min="10520" max="10521" width="7.25" style="40" customWidth="1"/>
    <col min="10522" max="10522" width="7" style="40" customWidth="1"/>
    <col min="10523" max="10523" width="6" style="40" customWidth="1"/>
    <col min="10524" max="10524" width="8.6640625" style="40"/>
    <col min="10525" max="10525" width="8.4140625" style="40" customWidth="1"/>
    <col min="10526" max="10752" width="8.6640625" style="40"/>
    <col min="10753" max="10753" width="4.1640625" style="40" customWidth="1"/>
    <col min="10754" max="10754" width="15.25" style="40" customWidth="1"/>
    <col min="10755" max="10755" width="9.08203125" style="40" customWidth="1"/>
    <col min="10756" max="10756" width="6.5" style="40" customWidth="1"/>
    <col min="10757" max="10757" width="6.08203125" style="40" customWidth="1"/>
    <col min="10758" max="10759" width="7" style="40" customWidth="1"/>
    <col min="10760" max="10761" width="6" style="40" customWidth="1"/>
    <col min="10762" max="10762" width="6.33203125" style="40" customWidth="1"/>
    <col min="10763" max="10763" width="6.9140625" style="40" customWidth="1"/>
    <col min="10764" max="10766" width="5.1640625" style="40" customWidth="1"/>
    <col min="10767" max="10767" width="8.33203125" style="40" customWidth="1"/>
    <col min="10768" max="10768" width="7.25" style="40" customWidth="1"/>
    <col min="10769" max="10769" width="6" style="40" customWidth="1"/>
    <col min="10770" max="10770" width="6.75" style="40" customWidth="1"/>
    <col min="10771" max="10771" width="6.83203125" style="40" customWidth="1"/>
    <col min="10772" max="10772" width="7.4140625" style="40" customWidth="1"/>
    <col min="10773" max="10773" width="6" style="40" customWidth="1"/>
    <col min="10774" max="10774" width="7.25" style="40" customWidth="1"/>
    <col min="10775" max="10775" width="7.33203125" style="40" customWidth="1"/>
    <col min="10776" max="10777" width="7.25" style="40" customWidth="1"/>
    <col min="10778" max="10778" width="7" style="40" customWidth="1"/>
    <col min="10779" max="10779" width="6" style="40" customWidth="1"/>
    <col min="10780" max="10780" width="8.6640625" style="40"/>
    <col min="10781" max="10781" width="8.4140625" style="40" customWidth="1"/>
    <col min="10782" max="11008" width="8.6640625" style="40"/>
    <col min="11009" max="11009" width="4.1640625" style="40" customWidth="1"/>
    <col min="11010" max="11010" width="15.25" style="40" customWidth="1"/>
    <col min="11011" max="11011" width="9.08203125" style="40" customWidth="1"/>
    <col min="11012" max="11012" width="6.5" style="40" customWidth="1"/>
    <col min="11013" max="11013" width="6.08203125" style="40" customWidth="1"/>
    <col min="11014" max="11015" width="7" style="40" customWidth="1"/>
    <col min="11016" max="11017" width="6" style="40" customWidth="1"/>
    <col min="11018" max="11018" width="6.33203125" style="40" customWidth="1"/>
    <col min="11019" max="11019" width="6.9140625" style="40" customWidth="1"/>
    <col min="11020" max="11022" width="5.1640625" style="40" customWidth="1"/>
    <col min="11023" max="11023" width="8.33203125" style="40" customWidth="1"/>
    <col min="11024" max="11024" width="7.25" style="40" customWidth="1"/>
    <col min="11025" max="11025" width="6" style="40" customWidth="1"/>
    <col min="11026" max="11026" width="6.75" style="40" customWidth="1"/>
    <col min="11027" max="11027" width="6.83203125" style="40" customWidth="1"/>
    <col min="11028" max="11028" width="7.4140625" style="40" customWidth="1"/>
    <col min="11029" max="11029" width="6" style="40" customWidth="1"/>
    <col min="11030" max="11030" width="7.25" style="40" customWidth="1"/>
    <col min="11031" max="11031" width="7.33203125" style="40" customWidth="1"/>
    <col min="11032" max="11033" width="7.25" style="40" customWidth="1"/>
    <col min="11034" max="11034" width="7" style="40" customWidth="1"/>
    <col min="11035" max="11035" width="6" style="40" customWidth="1"/>
    <col min="11036" max="11036" width="8.6640625" style="40"/>
    <col min="11037" max="11037" width="8.4140625" style="40" customWidth="1"/>
    <col min="11038" max="11264" width="8.6640625" style="40"/>
    <col min="11265" max="11265" width="4.1640625" style="40" customWidth="1"/>
    <col min="11266" max="11266" width="15.25" style="40" customWidth="1"/>
    <col min="11267" max="11267" width="9.08203125" style="40" customWidth="1"/>
    <col min="11268" max="11268" width="6.5" style="40" customWidth="1"/>
    <col min="11269" max="11269" width="6.08203125" style="40" customWidth="1"/>
    <col min="11270" max="11271" width="7" style="40" customWidth="1"/>
    <col min="11272" max="11273" width="6" style="40" customWidth="1"/>
    <col min="11274" max="11274" width="6.33203125" style="40" customWidth="1"/>
    <col min="11275" max="11275" width="6.9140625" style="40" customWidth="1"/>
    <col min="11276" max="11278" width="5.1640625" style="40" customWidth="1"/>
    <col min="11279" max="11279" width="8.33203125" style="40" customWidth="1"/>
    <col min="11280" max="11280" width="7.25" style="40" customWidth="1"/>
    <col min="11281" max="11281" width="6" style="40" customWidth="1"/>
    <col min="11282" max="11282" width="6.75" style="40" customWidth="1"/>
    <col min="11283" max="11283" width="6.83203125" style="40" customWidth="1"/>
    <col min="11284" max="11284" width="7.4140625" style="40" customWidth="1"/>
    <col min="11285" max="11285" width="6" style="40" customWidth="1"/>
    <col min="11286" max="11286" width="7.25" style="40" customWidth="1"/>
    <col min="11287" max="11287" width="7.33203125" style="40" customWidth="1"/>
    <col min="11288" max="11289" width="7.25" style="40" customWidth="1"/>
    <col min="11290" max="11290" width="7" style="40" customWidth="1"/>
    <col min="11291" max="11291" width="6" style="40" customWidth="1"/>
    <col min="11292" max="11292" width="8.6640625" style="40"/>
    <col min="11293" max="11293" width="8.4140625" style="40" customWidth="1"/>
    <col min="11294" max="11520" width="8.6640625" style="40"/>
    <col min="11521" max="11521" width="4.1640625" style="40" customWidth="1"/>
    <col min="11522" max="11522" width="15.25" style="40" customWidth="1"/>
    <col min="11523" max="11523" width="9.08203125" style="40" customWidth="1"/>
    <col min="11524" max="11524" width="6.5" style="40" customWidth="1"/>
    <col min="11525" max="11525" width="6.08203125" style="40" customWidth="1"/>
    <col min="11526" max="11527" width="7" style="40" customWidth="1"/>
    <col min="11528" max="11529" width="6" style="40" customWidth="1"/>
    <col min="11530" max="11530" width="6.33203125" style="40" customWidth="1"/>
    <col min="11531" max="11531" width="6.9140625" style="40" customWidth="1"/>
    <col min="11532" max="11534" width="5.1640625" style="40" customWidth="1"/>
    <col min="11535" max="11535" width="8.33203125" style="40" customWidth="1"/>
    <col min="11536" max="11536" width="7.25" style="40" customWidth="1"/>
    <col min="11537" max="11537" width="6" style="40" customWidth="1"/>
    <col min="11538" max="11538" width="6.75" style="40" customWidth="1"/>
    <col min="11539" max="11539" width="6.83203125" style="40" customWidth="1"/>
    <col min="11540" max="11540" width="7.4140625" style="40" customWidth="1"/>
    <col min="11541" max="11541" width="6" style="40" customWidth="1"/>
    <col min="11542" max="11542" width="7.25" style="40" customWidth="1"/>
    <col min="11543" max="11543" width="7.33203125" style="40" customWidth="1"/>
    <col min="11544" max="11545" width="7.25" style="40" customWidth="1"/>
    <col min="11546" max="11546" width="7" style="40" customWidth="1"/>
    <col min="11547" max="11547" width="6" style="40" customWidth="1"/>
    <col min="11548" max="11548" width="8.6640625" style="40"/>
    <col min="11549" max="11549" width="8.4140625" style="40" customWidth="1"/>
    <col min="11550" max="11776" width="8.6640625" style="40"/>
    <col min="11777" max="11777" width="4.1640625" style="40" customWidth="1"/>
    <col min="11778" max="11778" width="15.25" style="40" customWidth="1"/>
    <col min="11779" max="11779" width="9.08203125" style="40" customWidth="1"/>
    <col min="11780" max="11780" width="6.5" style="40" customWidth="1"/>
    <col min="11781" max="11781" width="6.08203125" style="40" customWidth="1"/>
    <col min="11782" max="11783" width="7" style="40" customWidth="1"/>
    <col min="11784" max="11785" width="6" style="40" customWidth="1"/>
    <col min="11786" max="11786" width="6.33203125" style="40" customWidth="1"/>
    <col min="11787" max="11787" width="6.9140625" style="40" customWidth="1"/>
    <col min="11788" max="11790" width="5.1640625" style="40" customWidth="1"/>
    <col min="11791" max="11791" width="8.33203125" style="40" customWidth="1"/>
    <col min="11792" max="11792" width="7.25" style="40" customWidth="1"/>
    <col min="11793" max="11793" width="6" style="40" customWidth="1"/>
    <col min="11794" max="11794" width="6.75" style="40" customWidth="1"/>
    <col min="11795" max="11795" width="6.83203125" style="40" customWidth="1"/>
    <col min="11796" max="11796" width="7.4140625" style="40" customWidth="1"/>
    <col min="11797" max="11797" width="6" style="40" customWidth="1"/>
    <col min="11798" max="11798" width="7.25" style="40" customWidth="1"/>
    <col min="11799" max="11799" width="7.33203125" style="40" customWidth="1"/>
    <col min="11800" max="11801" width="7.25" style="40" customWidth="1"/>
    <col min="11802" max="11802" width="7" style="40" customWidth="1"/>
    <col min="11803" max="11803" width="6" style="40" customWidth="1"/>
    <col min="11804" max="11804" width="8.6640625" style="40"/>
    <col min="11805" max="11805" width="8.4140625" style="40" customWidth="1"/>
    <col min="11806" max="12032" width="8.6640625" style="40"/>
    <col min="12033" max="12033" width="4.1640625" style="40" customWidth="1"/>
    <col min="12034" max="12034" width="15.25" style="40" customWidth="1"/>
    <col min="12035" max="12035" width="9.08203125" style="40" customWidth="1"/>
    <col min="12036" max="12036" width="6.5" style="40" customWidth="1"/>
    <col min="12037" max="12037" width="6.08203125" style="40" customWidth="1"/>
    <col min="12038" max="12039" width="7" style="40" customWidth="1"/>
    <col min="12040" max="12041" width="6" style="40" customWidth="1"/>
    <col min="12042" max="12042" width="6.33203125" style="40" customWidth="1"/>
    <col min="12043" max="12043" width="6.9140625" style="40" customWidth="1"/>
    <col min="12044" max="12046" width="5.1640625" style="40" customWidth="1"/>
    <col min="12047" max="12047" width="8.33203125" style="40" customWidth="1"/>
    <col min="12048" max="12048" width="7.25" style="40" customWidth="1"/>
    <col min="12049" max="12049" width="6" style="40" customWidth="1"/>
    <col min="12050" max="12050" width="6.75" style="40" customWidth="1"/>
    <col min="12051" max="12051" width="6.83203125" style="40" customWidth="1"/>
    <col min="12052" max="12052" width="7.4140625" style="40" customWidth="1"/>
    <col min="12053" max="12053" width="6" style="40" customWidth="1"/>
    <col min="12054" max="12054" width="7.25" style="40" customWidth="1"/>
    <col min="12055" max="12055" width="7.33203125" style="40" customWidth="1"/>
    <col min="12056" max="12057" width="7.25" style="40" customWidth="1"/>
    <col min="12058" max="12058" width="7" style="40" customWidth="1"/>
    <col min="12059" max="12059" width="6" style="40" customWidth="1"/>
    <col min="12060" max="12060" width="8.6640625" style="40"/>
    <col min="12061" max="12061" width="8.4140625" style="40" customWidth="1"/>
    <col min="12062" max="12288" width="8.6640625" style="40"/>
    <col min="12289" max="12289" width="4.1640625" style="40" customWidth="1"/>
    <col min="12290" max="12290" width="15.25" style="40" customWidth="1"/>
    <col min="12291" max="12291" width="9.08203125" style="40" customWidth="1"/>
    <col min="12292" max="12292" width="6.5" style="40" customWidth="1"/>
    <col min="12293" max="12293" width="6.08203125" style="40" customWidth="1"/>
    <col min="12294" max="12295" width="7" style="40" customWidth="1"/>
    <col min="12296" max="12297" width="6" style="40" customWidth="1"/>
    <col min="12298" max="12298" width="6.33203125" style="40" customWidth="1"/>
    <col min="12299" max="12299" width="6.9140625" style="40" customWidth="1"/>
    <col min="12300" max="12302" width="5.1640625" style="40" customWidth="1"/>
    <col min="12303" max="12303" width="8.33203125" style="40" customWidth="1"/>
    <col min="12304" max="12304" width="7.25" style="40" customWidth="1"/>
    <col min="12305" max="12305" width="6" style="40" customWidth="1"/>
    <col min="12306" max="12306" width="6.75" style="40" customWidth="1"/>
    <col min="12307" max="12307" width="6.83203125" style="40" customWidth="1"/>
    <col min="12308" max="12308" width="7.4140625" style="40" customWidth="1"/>
    <col min="12309" max="12309" width="6" style="40" customWidth="1"/>
    <col min="12310" max="12310" width="7.25" style="40" customWidth="1"/>
    <col min="12311" max="12311" width="7.33203125" style="40" customWidth="1"/>
    <col min="12312" max="12313" width="7.25" style="40" customWidth="1"/>
    <col min="12314" max="12314" width="7" style="40" customWidth="1"/>
    <col min="12315" max="12315" width="6" style="40" customWidth="1"/>
    <col min="12316" max="12316" width="8.6640625" style="40"/>
    <col min="12317" max="12317" width="8.4140625" style="40" customWidth="1"/>
    <col min="12318" max="12544" width="8.6640625" style="40"/>
    <col min="12545" max="12545" width="4.1640625" style="40" customWidth="1"/>
    <col min="12546" max="12546" width="15.25" style="40" customWidth="1"/>
    <col min="12547" max="12547" width="9.08203125" style="40" customWidth="1"/>
    <col min="12548" max="12548" width="6.5" style="40" customWidth="1"/>
    <col min="12549" max="12549" width="6.08203125" style="40" customWidth="1"/>
    <col min="12550" max="12551" width="7" style="40" customWidth="1"/>
    <col min="12552" max="12553" width="6" style="40" customWidth="1"/>
    <col min="12554" max="12554" width="6.33203125" style="40" customWidth="1"/>
    <col min="12555" max="12555" width="6.9140625" style="40" customWidth="1"/>
    <col min="12556" max="12558" width="5.1640625" style="40" customWidth="1"/>
    <col min="12559" max="12559" width="8.33203125" style="40" customWidth="1"/>
    <col min="12560" max="12560" width="7.25" style="40" customWidth="1"/>
    <col min="12561" max="12561" width="6" style="40" customWidth="1"/>
    <col min="12562" max="12562" width="6.75" style="40" customWidth="1"/>
    <col min="12563" max="12563" width="6.83203125" style="40" customWidth="1"/>
    <col min="12564" max="12564" width="7.4140625" style="40" customWidth="1"/>
    <col min="12565" max="12565" width="6" style="40" customWidth="1"/>
    <col min="12566" max="12566" width="7.25" style="40" customWidth="1"/>
    <col min="12567" max="12567" width="7.33203125" style="40" customWidth="1"/>
    <col min="12568" max="12569" width="7.25" style="40" customWidth="1"/>
    <col min="12570" max="12570" width="7" style="40" customWidth="1"/>
    <col min="12571" max="12571" width="6" style="40" customWidth="1"/>
    <col min="12572" max="12572" width="8.6640625" style="40"/>
    <col min="12573" max="12573" width="8.4140625" style="40" customWidth="1"/>
    <col min="12574" max="12800" width="8.6640625" style="40"/>
    <col min="12801" max="12801" width="4.1640625" style="40" customWidth="1"/>
    <col min="12802" max="12802" width="15.25" style="40" customWidth="1"/>
    <col min="12803" max="12803" width="9.08203125" style="40" customWidth="1"/>
    <col min="12804" max="12804" width="6.5" style="40" customWidth="1"/>
    <col min="12805" max="12805" width="6.08203125" style="40" customWidth="1"/>
    <col min="12806" max="12807" width="7" style="40" customWidth="1"/>
    <col min="12808" max="12809" width="6" style="40" customWidth="1"/>
    <col min="12810" max="12810" width="6.33203125" style="40" customWidth="1"/>
    <col min="12811" max="12811" width="6.9140625" style="40" customWidth="1"/>
    <col min="12812" max="12814" width="5.1640625" style="40" customWidth="1"/>
    <col min="12815" max="12815" width="8.33203125" style="40" customWidth="1"/>
    <col min="12816" max="12816" width="7.25" style="40" customWidth="1"/>
    <col min="12817" max="12817" width="6" style="40" customWidth="1"/>
    <col min="12818" max="12818" width="6.75" style="40" customWidth="1"/>
    <col min="12819" max="12819" width="6.83203125" style="40" customWidth="1"/>
    <col min="12820" max="12820" width="7.4140625" style="40" customWidth="1"/>
    <col min="12821" max="12821" width="6" style="40" customWidth="1"/>
    <col min="12822" max="12822" width="7.25" style="40" customWidth="1"/>
    <col min="12823" max="12823" width="7.33203125" style="40" customWidth="1"/>
    <col min="12824" max="12825" width="7.25" style="40" customWidth="1"/>
    <col min="12826" max="12826" width="7" style="40" customWidth="1"/>
    <col min="12827" max="12827" width="6" style="40" customWidth="1"/>
    <col min="12828" max="12828" width="8.6640625" style="40"/>
    <col min="12829" max="12829" width="8.4140625" style="40" customWidth="1"/>
    <col min="12830" max="13056" width="8.6640625" style="40"/>
    <col min="13057" max="13057" width="4.1640625" style="40" customWidth="1"/>
    <col min="13058" max="13058" width="15.25" style="40" customWidth="1"/>
    <col min="13059" max="13059" width="9.08203125" style="40" customWidth="1"/>
    <col min="13060" max="13060" width="6.5" style="40" customWidth="1"/>
    <col min="13061" max="13061" width="6.08203125" style="40" customWidth="1"/>
    <col min="13062" max="13063" width="7" style="40" customWidth="1"/>
    <col min="13064" max="13065" width="6" style="40" customWidth="1"/>
    <col min="13066" max="13066" width="6.33203125" style="40" customWidth="1"/>
    <col min="13067" max="13067" width="6.9140625" style="40" customWidth="1"/>
    <col min="13068" max="13070" width="5.1640625" style="40" customWidth="1"/>
    <col min="13071" max="13071" width="8.33203125" style="40" customWidth="1"/>
    <col min="13072" max="13072" width="7.25" style="40" customWidth="1"/>
    <col min="13073" max="13073" width="6" style="40" customWidth="1"/>
    <col min="13074" max="13074" width="6.75" style="40" customWidth="1"/>
    <col min="13075" max="13075" width="6.83203125" style="40" customWidth="1"/>
    <col min="13076" max="13076" width="7.4140625" style="40" customWidth="1"/>
    <col min="13077" max="13077" width="6" style="40" customWidth="1"/>
    <col min="13078" max="13078" width="7.25" style="40" customWidth="1"/>
    <col min="13079" max="13079" width="7.33203125" style="40" customWidth="1"/>
    <col min="13080" max="13081" width="7.25" style="40" customWidth="1"/>
    <col min="13082" max="13082" width="7" style="40" customWidth="1"/>
    <col min="13083" max="13083" width="6" style="40" customWidth="1"/>
    <col min="13084" max="13084" width="8.6640625" style="40"/>
    <col min="13085" max="13085" width="8.4140625" style="40" customWidth="1"/>
    <col min="13086" max="13312" width="8.6640625" style="40"/>
    <col min="13313" max="13313" width="4.1640625" style="40" customWidth="1"/>
    <col min="13314" max="13314" width="15.25" style="40" customWidth="1"/>
    <col min="13315" max="13315" width="9.08203125" style="40" customWidth="1"/>
    <col min="13316" max="13316" width="6.5" style="40" customWidth="1"/>
    <col min="13317" max="13317" width="6.08203125" style="40" customWidth="1"/>
    <col min="13318" max="13319" width="7" style="40" customWidth="1"/>
    <col min="13320" max="13321" width="6" style="40" customWidth="1"/>
    <col min="13322" max="13322" width="6.33203125" style="40" customWidth="1"/>
    <col min="13323" max="13323" width="6.9140625" style="40" customWidth="1"/>
    <col min="13324" max="13326" width="5.1640625" style="40" customWidth="1"/>
    <col min="13327" max="13327" width="8.33203125" style="40" customWidth="1"/>
    <col min="13328" max="13328" width="7.25" style="40" customWidth="1"/>
    <col min="13329" max="13329" width="6" style="40" customWidth="1"/>
    <col min="13330" max="13330" width="6.75" style="40" customWidth="1"/>
    <col min="13331" max="13331" width="6.83203125" style="40" customWidth="1"/>
    <col min="13332" max="13332" width="7.4140625" style="40" customWidth="1"/>
    <col min="13333" max="13333" width="6" style="40" customWidth="1"/>
    <col min="13334" max="13334" width="7.25" style="40" customWidth="1"/>
    <col min="13335" max="13335" width="7.33203125" style="40" customWidth="1"/>
    <col min="13336" max="13337" width="7.25" style="40" customWidth="1"/>
    <col min="13338" max="13338" width="7" style="40" customWidth="1"/>
    <col min="13339" max="13339" width="6" style="40" customWidth="1"/>
    <col min="13340" max="13340" width="8.6640625" style="40"/>
    <col min="13341" max="13341" width="8.4140625" style="40" customWidth="1"/>
    <col min="13342" max="13568" width="8.6640625" style="40"/>
    <col min="13569" max="13569" width="4.1640625" style="40" customWidth="1"/>
    <col min="13570" max="13570" width="15.25" style="40" customWidth="1"/>
    <col min="13571" max="13571" width="9.08203125" style="40" customWidth="1"/>
    <col min="13572" max="13572" width="6.5" style="40" customWidth="1"/>
    <col min="13573" max="13573" width="6.08203125" style="40" customWidth="1"/>
    <col min="13574" max="13575" width="7" style="40" customWidth="1"/>
    <col min="13576" max="13577" width="6" style="40" customWidth="1"/>
    <col min="13578" max="13578" width="6.33203125" style="40" customWidth="1"/>
    <col min="13579" max="13579" width="6.9140625" style="40" customWidth="1"/>
    <col min="13580" max="13582" width="5.1640625" style="40" customWidth="1"/>
    <col min="13583" max="13583" width="8.33203125" style="40" customWidth="1"/>
    <col min="13584" max="13584" width="7.25" style="40" customWidth="1"/>
    <col min="13585" max="13585" width="6" style="40" customWidth="1"/>
    <col min="13586" max="13586" width="6.75" style="40" customWidth="1"/>
    <col min="13587" max="13587" width="6.83203125" style="40" customWidth="1"/>
    <col min="13588" max="13588" width="7.4140625" style="40" customWidth="1"/>
    <col min="13589" max="13589" width="6" style="40" customWidth="1"/>
    <col min="13590" max="13590" width="7.25" style="40" customWidth="1"/>
    <col min="13591" max="13591" width="7.33203125" style="40" customWidth="1"/>
    <col min="13592" max="13593" width="7.25" style="40" customWidth="1"/>
    <col min="13594" max="13594" width="7" style="40" customWidth="1"/>
    <col min="13595" max="13595" width="6" style="40" customWidth="1"/>
    <col min="13596" max="13596" width="8.6640625" style="40"/>
    <col min="13597" max="13597" width="8.4140625" style="40" customWidth="1"/>
    <col min="13598" max="13824" width="8.6640625" style="40"/>
    <col min="13825" max="13825" width="4.1640625" style="40" customWidth="1"/>
    <col min="13826" max="13826" width="15.25" style="40" customWidth="1"/>
    <col min="13827" max="13827" width="9.08203125" style="40" customWidth="1"/>
    <col min="13828" max="13828" width="6.5" style="40" customWidth="1"/>
    <col min="13829" max="13829" width="6.08203125" style="40" customWidth="1"/>
    <col min="13830" max="13831" width="7" style="40" customWidth="1"/>
    <col min="13832" max="13833" width="6" style="40" customWidth="1"/>
    <col min="13834" max="13834" width="6.33203125" style="40" customWidth="1"/>
    <col min="13835" max="13835" width="6.9140625" style="40" customWidth="1"/>
    <col min="13836" max="13838" width="5.1640625" style="40" customWidth="1"/>
    <col min="13839" max="13839" width="8.33203125" style="40" customWidth="1"/>
    <col min="13840" max="13840" width="7.25" style="40" customWidth="1"/>
    <col min="13841" max="13841" width="6" style="40" customWidth="1"/>
    <col min="13842" max="13842" width="6.75" style="40" customWidth="1"/>
    <col min="13843" max="13843" width="6.83203125" style="40" customWidth="1"/>
    <col min="13844" max="13844" width="7.4140625" style="40" customWidth="1"/>
    <col min="13845" max="13845" width="6" style="40" customWidth="1"/>
    <col min="13846" max="13846" width="7.25" style="40" customWidth="1"/>
    <col min="13847" max="13847" width="7.33203125" style="40" customWidth="1"/>
    <col min="13848" max="13849" width="7.25" style="40" customWidth="1"/>
    <col min="13850" max="13850" width="7" style="40" customWidth="1"/>
    <col min="13851" max="13851" width="6" style="40" customWidth="1"/>
    <col min="13852" max="13852" width="8.6640625" style="40"/>
    <col min="13853" max="13853" width="8.4140625" style="40" customWidth="1"/>
    <col min="13854" max="14080" width="8.6640625" style="40"/>
    <col min="14081" max="14081" width="4.1640625" style="40" customWidth="1"/>
    <col min="14082" max="14082" width="15.25" style="40" customWidth="1"/>
    <col min="14083" max="14083" width="9.08203125" style="40" customWidth="1"/>
    <col min="14084" max="14084" width="6.5" style="40" customWidth="1"/>
    <col min="14085" max="14085" width="6.08203125" style="40" customWidth="1"/>
    <col min="14086" max="14087" width="7" style="40" customWidth="1"/>
    <col min="14088" max="14089" width="6" style="40" customWidth="1"/>
    <col min="14090" max="14090" width="6.33203125" style="40" customWidth="1"/>
    <col min="14091" max="14091" width="6.9140625" style="40" customWidth="1"/>
    <col min="14092" max="14094" width="5.1640625" style="40" customWidth="1"/>
    <col min="14095" max="14095" width="8.33203125" style="40" customWidth="1"/>
    <col min="14096" max="14096" width="7.25" style="40" customWidth="1"/>
    <col min="14097" max="14097" width="6" style="40" customWidth="1"/>
    <col min="14098" max="14098" width="6.75" style="40" customWidth="1"/>
    <col min="14099" max="14099" width="6.83203125" style="40" customWidth="1"/>
    <col min="14100" max="14100" width="7.4140625" style="40" customWidth="1"/>
    <col min="14101" max="14101" width="6" style="40" customWidth="1"/>
    <col min="14102" max="14102" width="7.25" style="40" customWidth="1"/>
    <col min="14103" max="14103" width="7.33203125" style="40" customWidth="1"/>
    <col min="14104" max="14105" width="7.25" style="40" customWidth="1"/>
    <col min="14106" max="14106" width="7" style="40" customWidth="1"/>
    <col min="14107" max="14107" width="6" style="40" customWidth="1"/>
    <col min="14108" max="14108" width="8.6640625" style="40"/>
    <col min="14109" max="14109" width="8.4140625" style="40" customWidth="1"/>
    <col min="14110" max="14336" width="8.6640625" style="40"/>
    <col min="14337" max="14337" width="4.1640625" style="40" customWidth="1"/>
    <col min="14338" max="14338" width="15.25" style="40" customWidth="1"/>
    <col min="14339" max="14339" width="9.08203125" style="40" customWidth="1"/>
    <col min="14340" max="14340" width="6.5" style="40" customWidth="1"/>
    <col min="14341" max="14341" width="6.08203125" style="40" customWidth="1"/>
    <col min="14342" max="14343" width="7" style="40" customWidth="1"/>
    <col min="14344" max="14345" width="6" style="40" customWidth="1"/>
    <col min="14346" max="14346" width="6.33203125" style="40" customWidth="1"/>
    <col min="14347" max="14347" width="6.9140625" style="40" customWidth="1"/>
    <col min="14348" max="14350" width="5.1640625" style="40" customWidth="1"/>
    <col min="14351" max="14351" width="8.33203125" style="40" customWidth="1"/>
    <col min="14352" max="14352" width="7.25" style="40" customWidth="1"/>
    <col min="14353" max="14353" width="6" style="40" customWidth="1"/>
    <col min="14354" max="14354" width="6.75" style="40" customWidth="1"/>
    <col min="14355" max="14355" width="6.83203125" style="40" customWidth="1"/>
    <col min="14356" max="14356" width="7.4140625" style="40" customWidth="1"/>
    <col min="14357" max="14357" width="6" style="40" customWidth="1"/>
    <col min="14358" max="14358" width="7.25" style="40" customWidth="1"/>
    <col min="14359" max="14359" width="7.33203125" style="40" customWidth="1"/>
    <col min="14360" max="14361" width="7.25" style="40" customWidth="1"/>
    <col min="14362" max="14362" width="7" style="40" customWidth="1"/>
    <col min="14363" max="14363" width="6" style="40" customWidth="1"/>
    <col min="14364" max="14364" width="8.6640625" style="40"/>
    <col min="14365" max="14365" width="8.4140625" style="40" customWidth="1"/>
    <col min="14366" max="14592" width="8.6640625" style="40"/>
    <col min="14593" max="14593" width="4.1640625" style="40" customWidth="1"/>
    <col min="14594" max="14594" width="15.25" style="40" customWidth="1"/>
    <col min="14595" max="14595" width="9.08203125" style="40" customWidth="1"/>
    <col min="14596" max="14596" width="6.5" style="40" customWidth="1"/>
    <col min="14597" max="14597" width="6.08203125" style="40" customWidth="1"/>
    <col min="14598" max="14599" width="7" style="40" customWidth="1"/>
    <col min="14600" max="14601" width="6" style="40" customWidth="1"/>
    <col min="14602" max="14602" width="6.33203125" style="40" customWidth="1"/>
    <col min="14603" max="14603" width="6.9140625" style="40" customWidth="1"/>
    <col min="14604" max="14606" width="5.1640625" style="40" customWidth="1"/>
    <col min="14607" max="14607" width="8.33203125" style="40" customWidth="1"/>
    <col min="14608" max="14608" width="7.25" style="40" customWidth="1"/>
    <col min="14609" max="14609" width="6" style="40" customWidth="1"/>
    <col min="14610" max="14610" width="6.75" style="40" customWidth="1"/>
    <col min="14611" max="14611" width="6.83203125" style="40" customWidth="1"/>
    <col min="14612" max="14612" width="7.4140625" style="40" customWidth="1"/>
    <col min="14613" max="14613" width="6" style="40" customWidth="1"/>
    <col min="14614" max="14614" width="7.25" style="40" customWidth="1"/>
    <col min="14615" max="14615" width="7.33203125" style="40" customWidth="1"/>
    <col min="14616" max="14617" width="7.25" style="40" customWidth="1"/>
    <col min="14618" max="14618" width="7" style="40" customWidth="1"/>
    <col min="14619" max="14619" width="6" style="40" customWidth="1"/>
    <col min="14620" max="14620" width="8.6640625" style="40"/>
    <col min="14621" max="14621" width="8.4140625" style="40" customWidth="1"/>
    <col min="14622" max="14848" width="8.6640625" style="40"/>
    <col min="14849" max="14849" width="4.1640625" style="40" customWidth="1"/>
    <col min="14850" max="14850" width="15.25" style="40" customWidth="1"/>
    <col min="14851" max="14851" width="9.08203125" style="40" customWidth="1"/>
    <col min="14852" max="14852" width="6.5" style="40" customWidth="1"/>
    <col min="14853" max="14853" width="6.08203125" style="40" customWidth="1"/>
    <col min="14854" max="14855" width="7" style="40" customWidth="1"/>
    <col min="14856" max="14857" width="6" style="40" customWidth="1"/>
    <col min="14858" max="14858" width="6.33203125" style="40" customWidth="1"/>
    <col min="14859" max="14859" width="6.9140625" style="40" customWidth="1"/>
    <col min="14860" max="14862" width="5.1640625" style="40" customWidth="1"/>
    <col min="14863" max="14863" width="8.33203125" style="40" customWidth="1"/>
    <col min="14864" max="14864" width="7.25" style="40" customWidth="1"/>
    <col min="14865" max="14865" width="6" style="40" customWidth="1"/>
    <col min="14866" max="14866" width="6.75" style="40" customWidth="1"/>
    <col min="14867" max="14867" width="6.83203125" style="40" customWidth="1"/>
    <col min="14868" max="14868" width="7.4140625" style="40" customWidth="1"/>
    <col min="14869" max="14869" width="6" style="40" customWidth="1"/>
    <col min="14870" max="14870" width="7.25" style="40" customWidth="1"/>
    <col min="14871" max="14871" width="7.33203125" style="40" customWidth="1"/>
    <col min="14872" max="14873" width="7.25" style="40" customWidth="1"/>
    <col min="14874" max="14874" width="7" style="40" customWidth="1"/>
    <col min="14875" max="14875" width="6" style="40" customWidth="1"/>
    <col min="14876" max="14876" width="8.6640625" style="40"/>
    <col min="14877" max="14877" width="8.4140625" style="40" customWidth="1"/>
    <col min="14878" max="15104" width="8.6640625" style="40"/>
    <col min="15105" max="15105" width="4.1640625" style="40" customWidth="1"/>
    <col min="15106" max="15106" width="15.25" style="40" customWidth="1"/>
    <col min="15107" max="15107" width="9.08203125" style="40" customWidth="1"/>
    <col min="15108" max="15108" width="6.5" style="40" customWidth="1"/>
    <col min="15109" max="15109" width="6.08203125" style="40" customWidth="1"/>
    <col min="15110" max="15111" width="7" style="40" customWidth="1"/>
    <col min="15112" max="15113" width="6" style="40" customWidth="1"/>
    <col min="15114" max="15114" width="6.33203125" style="40" customWidth="1"/>
    <col min="15115" max="15115" width="6.9140625" style="40" customWidth="1"/>
    <col min="15116" max="15118" width="5.1640625" style="40" customWidth="1"/>
    <col min="15119" max="15119" width="8.33203125" style="40" customWidth="1"/>
    <col min="15120" max="15120" width="7.25" style="40" customWidth="1"/>
    <col min="15121" max="15121" width="6" style="40" customWidth="1"/>
    <col min="15122" max="15122" width="6.75" style="40" customWidth="1"/>
    <col min="15123" max="15123" width="6.83203125" style="40" customWidth="1"/>
    <col min="15124" max="15124" width="7.4140625" style="40" customWidth="1"/>
    <col min="15125" max="15125" width="6" style="40" customWidth="1"/>
    <col min="15126" max="15126" width="7.25" style="40" customWidth="1"/>
    <col min="15127" max="15127" width="7.33203125" style="40" customWidth="1"/>
    <col min="15128" max="15129" width="7.25" style="40" customWidth="1"/>
    <col min="15130" max="15130" width="7" style="40" customWidth="1"/>
    <col min="15131" max="15131" width="6" style="40" customWidth="1"/>
    <col min="15132" max="15132" width="8.6640625" style="40"/>
    <col min="15133" max="15133" width="8.4140625" style="40" customWidth="1"/>
    <col min="15134" max="15360" width="8.6640625" style="40"/>
    <col min="15361" max="15361" width="4.1640625" style="40" customWidth="1"/>
    <col min="15362" max="15362" width="15.25" style="40" customWidth="1"/>
    <col min="15363" max="15363" width="9.08203125" style="40" customWidth="1"/>
    <col min="15364" max="15364" width="6.5" style="40" customWidth="1"/>
    <col min="15365" max="15365" width="6.08203125" style="40" customWidth="1"/>
    <col min="15366" max="15367" width="7" style="40" customWidth="1"/>
    <col min="15368" max="15369" width="6" style="40" customWidth="1"/>
    <col min="15370" max="15370" width="6.33203125" style="40" customWidth="1"/>
    <col min="15371" max="15371" width="6.9140625" style="40" customWidth="1"/>
    <col min="15372" max="15374" width="5.1640625" style="40" customWidth="1"/>
    <col min="15375" max="15375" width="8.33203125" style="40" customWidth="1"/>
    <col min="15376" max="15376" width="7.25" style="40" customWidth="1"/>
    <col min="15377" max="15377" width="6" style="40" customWidth="1"/>
    <col min="15378" max="15378" width="6.75" style="40" customWidth="1"/>
    <col min="15379" max="15379" width="6.83203125" style="40" customWidth="1"/>
    <col min="15380" max="15380" width="7.4140625" style="40" customWidth="1"/>
    <col min="15381" max="15381" width="6" style="40" customWidth="1"/>
    <col min="15382" max="15382" width="7.25" style="40" customWidth="1"/>
    <col min="15383" max="15383" width="7.33203125" style="40" customWidth="1"/>
    <col min="15384" max="15385" width="7.25" style="40" customWidth="1"/>
    <col min="15386" max="15386" width="7" style="40" customWidth="1"/>
    <col min="15387" max="15387" width="6" style="40" customWidth="1"/>
    <col min="15388" max="15388" width="8.6640625" style="40"/>
    <col min="15389" max="15389" width="8.4140625" style="40" customWidth="1"/>
    <col min="15390" max="15616" width="8.6640625" style="40"/>
    <col min="15617" max="15617" width="4.1640625" style="40" customWidth="1"/>
    <col min="15618" max="15618" width="15.25" style="40" customWidth="1"/>
    <col min="15619" max="15619" width="9.08203125" style="40" customWidth="1"/>
    <col min="15620" max="15620" width="6.5" style="40" customWidth="1"/>
    <col min="15621" max="15621" width="6.08203125" style="40" customWidth="1"/>
    <col min="15622" max="15623" width="7" style="40" customWidth="1"/>
    <col min="15624" max="15625" width="6" style="40" customWidth="1"/>
    <col min="15626" max="15626" width="6.33203125" style="40" customWidth="1"/>
    <col min="15627" max="15627" width="6.9140625" style="40" customWidth="1"/>
    <col min="15628" max="15630" width="5.1640625" style="40" customWidth="1"/>
    <col min="15631" max="15631" width="8.33203125" style="40" customWidth="1"/>
    <col min="15632" max="15632" width="7.25" style="40" customWidth="1"/>
    <col min="15633" max="15633" width="6" style="40" customWidth="1"/>
    <col min="15634" max="15634" width="6.75" style="40" customWidth="1"/>
    <col min="15635" max="15635" width="6.83203125" style="40" customWidth="1"/>
    <col min="15636" max="15636" width="7.4140625" style="40" customWidth="1"/>
    <col min="15637" max="15637" width="6" style="40" customWidth="1"/>
    <col min="15638" max="15638" width="7.25" style="40" customWidth="1"/>
    <col min="15639" max="15639" width="7.33203125" style="40" customWidth="1"/>
    <col min="15640" max="15641" width="7.25" style="40" customWidth="1"/>
    <col min="15642" max="15642" width="7" style="40" customWidth="1"/>
    <col min="15643" max="15643" width="6" style="40" customWidth="1"/>
    <col min="15644" max="15644" width="8.6640625" style="40"/>
    <col min="15645" max="15645" width="8.4140625" style="40" customWidth="1"/>
    <col min="15646" max="15872" width="8.6640625" style="40"/>
    <col min="15873" max="15873" width="4.1640625" style="40" customWidth="1"/>
    <col min="15874" max="15874" width="15.25" style="40" customWidth="1"/>
    <col min="15875" max="15875" width="9.08203125" style="40" customWidth="1"/>
    <col min="15876" max="15876" width="6.5" style="40" customWidth="1"/>
    <col min="15877" max="15877" width="6.08203125" style="40" customWidth="1"/>
    <col min="15878" max="15879" width="7" style="40" customWidth="1"/>
    <col min="15880" max="15881" width="6" style="40" customWidth="1"/>
    <col min="15882" max="15882" width="6.33203125" style="40" customWidth="1"/>
    <col min="15883" max="15883" width="6.9140625" style="40" customWidth="1"/>
    <col min="15884" max="15886" width="5.1640625" style="40" customWidth="1"/>
    <col min="15887" max="15887" width="8.33203125" style="40" customWidth="1"/>
    <col min="15888" max="15888" width="7.25" style="40" customWidth="1"/>
    <col min="15889" max="15889" width="6" style="40" customWidth="1"/>
    <col min="15890" max="15890" width="6.75" style="40" customWidth="1"/>
    <col min="15891" max="15891" width="6.83203125" style="40" customWidth="1"/>
    <col min="15892" max="15892" width="7.4140625" style="40" customWidth="1"/>
    <col min="15893" max="15893" width="6" style="40" customWidth="1"/>
    <col min="15894" max="15894" width="7.25" style="40" customWidth="1"/>
    <col min="15895" max="15895" width="7.33203125" style="40" customWidth="1"/>
    <col min="15896" max="15897" width="7.25" style="40" customWidth="1"/>
    <col min="15898" max="15898" width="7" style="40" customWidth="1"/>
    <col min="15899" max="15899" width="6" style="40" customWidth="1"/>
    <col min="15900" max="15900" width="8.6640625" style="40"/>
    <col min="15901" max="15901" width="8.4140625" style="40" customWidth="1"/>
    <col min="15902" max="16128" width="8.6640625" style="40"/>
    <col min="16129" max="16129" width="4.1640625" style="40" customWidth="1"/>
    <col min="16130" max="16130" width="15.25" style="40" customWidth="1"/>
    <col min="16131" max="16131" width="9.08203125" style="40" customWidth="1"/>
    <col min="16132" max="16132" width="6.5" style="40" customWidth="1"/>
    <col min="16133" max="16133" width="6.08203125" style="40" customWidth="1"/>
    <col min="16134" max="16135" width="7" style="40" customWidth="1"/>
    <col min="16136" max="16137" width="6" style="40" customWidth="1"/>
    <col min="16138" max="16138" width="6.33203125" style="40" customWidth="1"/>
    <col min="16139" max="16139" width="6.9140625" style="40" customWidth="1"/>
    <col min="16140" max="16142" width="5.1640625" style="40" customWidth="1"/>
    <col min="16143" max="16143" width="8.33203125" style="40" customWidth="1"/>
    <col min="16144" max="16144" width="7.25" style="40" customWidth="1"/>
    <col min="16145" max="16145" width="6" style="40" customWidth="1"/>
    <col min="16146" max="16146" width="6.75" style="40" customWidth="1"/>
    <col min="16147" max="16147" width="6.83203125" style="40" customWidth="1"/>
    <col min="16148" max="16148" width="7.4140625" style="40" customWidth="1"/>
    <col min="16149" max="16149" width="6" style="40" customWidth="1"/>
    <col min="16150" max="16150" width="7.25" style="40" customWidth="1"/>
    <col min="16151" max="16151" width="7.33203125" style="40" customWidth="1"/>
    <col min="16152" max="16153" width="7.25" style="40" customWidth="1"/>
    <col min="16154" max="16154" width="7" style="40" customWidth="1"/>
    <col min="16155" max="16155" width="6" style="40" customWidth="1"/>
    <col min="16156" max="16156" width="8.6640625" style="40"/>
    <col min="16157" max="16157" width="8.4140625" style="40" customWidth="1"/>
    <col min="16158" max="16384" width="8.6640625" style="40"/>
  </cols>
  <sheetData>
    <row r="1" spans="1:30" ht="24.75" customHeight="1">
      <c r="A1" s="389" t="s">
        <v>36</v>
      </c>
      <c r="B1" s="389"/>
      <c r="C1" s="389"/>
      <c r="D1" s="389"/>
      <c r="E1" s="389"/>
      <c r="F1" s="389"/>
      <c r="G1" s="389"/>
      <c r="H1" s="389"/>
      <c r="I1" s="389"/>
      <c r="J1" s="389"/>
      <c r="K1" s="389"/>
      <c r="L1" s="389"/>
      <c r="M1" s="389"/>
      <c r="N1" s="389"/>
      <c r="O1" s="389"/>
      <c r="P1" s="389"/>
      <c r="Q1" s="389"/>
      <c r="R1" s="389"/>
      <c r="S1" s="389"/>
      <c r="T1" s="389"/>
      <c r="U1" s="389"/>
      <c r="V1" s="389"/>
    </row>
    <row r="2" spans="1:30" ht="33" customHeight="1">
      <c r="A2" s="390" t="s">
        <v>37</v>
      </c>
      <c r="B2" s="390"/>
      <c r="C2" s="390"/>
      <c r="D2" s="390"/>
      <c r="E2" s="390"/>
      <c r="F2" s="390"/>
      <c r="G2" s="390"/>
      <c r="H2" s="390"/>
      <c r="I2" s="390"/>
      <c r="J2" s="390"/>
      <c r="K2" s="390"/>
      <c r="L2" s="390"/>
      <c r="M2" s="390"/>
      <c r="N2" s="390"/>
      <c r="O2" s="390"/>
      <c r="P2" s="390"/>
      <c r="Q2" s="390"/>
      <c r="R2" s="390"/>
      <c r="S2" s="390"/>
      <c r="T2" s="390"/>
      <c r="U2" s="390"/>
      <c r="V2" s="391"/>
      <c r="W2" s="391"/>
      <c r="X2" s="391"/>
      <c r="Y2" s="391"/>
      <c r="Z2" s="391"/>
      <c r="AA2" s="391"/>
    </row>
    <row r="3" spans="1:30" ht="23.25" customHeight="1" thickBot="1">
      <c r="A3" s="41"/>
      <c r="B3" s="42" t="s">
        <v>38</v>
      </c>
      <c r="C3" s="42"/>
      <c r="D3" s="42"/>
      <c r="E3" s="41"/>
      <c r="F3" s="41"/>
      <c r="G3" s="41"/>
      <c r="H3" s="41"/>
      <c r="I3" s="41"/>
      <c r="J3" s="41"/>
      <c r="K3" s="41"/>
      <c r="L3" s="43"/>
      <c r="M3" s="43"/>
      <c r="N3" s="43"/>
      <c r="O3" s="43"/>
      <c r="P3" s="41"/>
      <c r="Q3" s="41"/>
      <c r="R3" s="41"/>
      <c r="S3" s="41"/>
      <c r="T3" s="41"/>
      <c r="U3" s="41"/>
      <c r="V3" s="41"/>
    </row>
    <row r="4" spans="1:30" ht="25.5" customHeight="1" thickBot="1">
      <c r="A4" s="392" t="s">
        <v>39</v>
      </c>
      <c r="B4" s="392" t="s">
        <v>40</v>
      </c>
      <c r="C4" s="393" t="s">
        <v>41</v>
      </c>
      <c r="D4" s="394" t="s">
        <v>42</v>
      </c>
      <c r="E4" s="395" t="s">
        <v>43</v>
      </c>
      <c r="F4" s="395"/>
      <c r="G4" s="395"/>
      <c r="H4" s="395"/>
      <c r="I4" s="395"/>
      <c r="J4" s="395"/>
      <c r="K4" s="395"/>
      <c r="L4" s="395"/>
      <c r="M4" s="395"/>
      <c r="N4" s="395"/>
      <c r="O4" s="395"/>
      <c r="P4" s="396" t="s">
        <v>44</v>
      </c>
      <c r="Q4" s="399" t="s">
        <v>45</v>
      </c>
      <c r="R4" s="399"/>
      <c r="S4" s="399"/>
      <c r="T4" s="399"/>
      <c r="U4" s="399"/>
      <c r="V4" s="399"/>
      <c r="W4" s="400" t="s">
        <v>46</v>
      </c>
      <c r="X4" s="419" t="s">
        <v>47</v>
      </c>
      <c r="Y4" s="421" t="s">
        <v>48</v>
      </c>
      <c r="Z4" s="422"/>
      <c r="AA4" s="423"/>
      <c r="AB4" s="424" t="s">
        <v>49</v>
      </c>
      <c r="AC4" s="427" t="s">
        <v>50</v>
      </c>
    </row>
    <row r="5" spans="1:30" ht="47.25" customHeight="1" thickBot="1">
      <c r="A5" s="392"/>
      <c r="B5" s="392"/>
      <c r="C5" s="393"/>
      <c r="D5" s="394"/>
      <c r="E5" s="404" t="s">
        <v>12</v>
      </c>
      <c r="F5" s="406" t="s">
        <v>51</v>
      </c>
      <c r="G5" s="406" t="s">
        <v>52</v>
      </c>
      <c r="H5" s="406" t="s">
        <v>53</v>
      </c>
      <c r="I5" s="406" t="s">
        <v>54</v>
      </c>
      <c r="J5" s="44" t="s">
        <v>55</v>
      </c>
      <c r="K5" s="45"/>
      <c r="L5" s="408" t="s">
        <v>56</v>
      </c>
      <c r="M5" s="409"/>
      <c r="N5" s="410"/>
      <c r="O5" s="46" t="s">
        <v>57</v>
      </c>
      <c r="P5" s="397"/>
      <c r="Q5" s="403" t="s">
        <v>58</v>
      </c>
      <c r="R5" s="403" t="s">
        <v>59</v>
      </c>
      <c r="S5" s="403" t="s">
        <v>60</v>
      </c>
      <c r="T5" s="403" t="s">
        <v>61</v>
      </c>
      <c r="U5" s="403" t="s">
        <v>62</v>
      </c>
      <c r="V5" s="418" t="s">
        <v>63</v>
      </c>
      <c r="W5" s="397"/>
      <c r="X5" s="397"/>
      <c r="Y5" s="412" t="s">
        <v>64</v>
      </c>
      <c r="Z5" s="413" t="s">
        <v>65</v>
      </c>
      <c r="AA5" s="415" t="s">
        <v>66</v>
      </c>
      <c r="AB5" s="425"/>
      <c r="AC5" s="428"/>
      <c r="AD5" s="417" t="s">
        <v>67</v>
      </c>
    </row>
    <row r="6" spans="1:30" ht="43.5" customHeight="1">
      <c r="A6" s="392"/>
      <c r="B6" s="392"/>
      <c r="C6" s="393"/>
      <c r="D6" s="394"/>
      <c r="E6" s="405"/>
      <c r="F6" s="407"/>
      <c r="G6" s="407"/>
      <c r="H6" s="407"/>
      <c r="I6" s="407"/>
      <c r="J6" s="47" t="s">
        <v>68</v>
      </c>
      <c r="K6" s="48" t="s">
        <v>69</v>
      </c>
      <c r="L6" s="49" t="s">
        <v>70</v>
      </c>
      <c r="M6" s="50" t="s">
        <v>71</v>
      </c>
      <c r="N6" s="51" t="s">
        <v>72</v>
      </c>
      <c r="O6" s="52" t="s">
        <v>70</v>
      </c>
      <c r="P6" s="398"/>
      <c r="Q6" s="403"/>
      <c r="R6" s="403"/>
      <c r="S6" s="403"/>
      <c r="T6" s="403"/>
      <c r="U6" s="403"/>
      <c r="V6" s="418"/>
      <c r="W6" s="398"/>
      <c r="X6" s="420"/>
      <c r="Y6" s="398"/>
      <c r="Z6" s="414"/>
      <c r="AA6" s="416"/>
      <c r="AB6" s="426"/>
      <c r="AC6" s="429"/>
      <c r="AD6" s="417"/>
    </row>
    <row r="7" spans="1:30" ht="20.149999999999999" customHeight="1">
      <c r="A7" s="53">
        <v>1</v>
      </c>
      <c r="B7" s="54" t="s">
        <v>73</v>
      </c>
      <c r="C7" s="55">
        <f>[2]ян!C7+[2]фе!AD7</f>
        <v>34556.5</v>
      </c>
      <c r="D7" s="56">
        <f>[2]ян!D7+[2]фе!D7</f>
        <v>48</v>
      </c>
      <c r="E7" s="56">
        <f>[2]ян!E7+[2]фе!E7</f>
        <v>75</v>
      </c>
      <c r="F7" s="57">
        <f>[2]ян!F7+[2]фе!F7</f>
        <v>41</v>
      </c>
      <c r="G7" s="57">
        <f>[2]ян!G7+[2]фе!G7</f>
        <v>34</v>
      </c>
      <c r="H7" s="57">
        <f>[2]ян!H7+[2]фе!H7</f>
        <v>0</v>
      </c>
      <c r="I7" s="57">
        <f>[2]ян!I7+[2]фе!I7</f>
        <v>1</v>
      </c>
      <c r="J7" s="57">
        <f>[2]ян!J7+[2]фе!J7</f>
        <v>0</v>
      </c>
      <c r="K7" s="57">
        <f>[2]ян!K7+[2]фе!K7</f>
        <v>0</v>
      </c>
      <c r="L7" s="57">
        <f>[2]ян!L7+[2]фе!L7</f>
        <v>16</v>
      </c>
      <c r="M7" s="57">
        <f>[2]ян!M7+[2]фе!M7</f>
        <v>13</v>
      </c>
      <c r="N7" s="57">
        <f>[2]ян!N7+[2]фе!N7</f>
        <v>3</v>
      </c>
      <c r="O7" s="57">
        <f>[2]ян!O7+[2]фе!O7</f>
        <v>58</v>
      </c>
      <c r="P7" s="58">
        <f t="shared" ref="P7:P19" si="0">D7*1000/C7*6.186</f>
        <v>8.5925368599250493</v>
      </c>
      <c r="Q7" s="58">
        <f t="shared" ref="Q7:Q19" si="1">E7*1000/C7*6.186</f>
        <v>13.42583884363289</v>
      </c>
      <c r="R7" s="59">
        <f>L7*1000/X7*6.186</f>
        <v>5.3061705891813649</v>
      </c>
      <c r="S7" s="59">
        <f t="shared" ref="S7:S19" si="2">H7*1000/D7</f>
        <v>0</v>
      </c>
      <c r="T7" s="59">
        <f t="shared" ref="T7:T19" si="3">(J7+K7)*1000/(D7+K7)</f>
        <v>0</v>
      </c>
      <c r="U7" s="59">
        <f t="shared" ref="U7:U19" si="4">K7*1000/(D7+K7)</f>
        <v>0</v>
      </c>
      <c r="V7" s="59"/>
      <c r="W7" s="60">
        <f t="shared" ref="W7:W19" si="5">P7-Q7</f>
        <v>-4.833301983707841</v>
      </c>
      <c r="X7" s="61">
        <v>18653</v>
      </c>
      <c r="Y7" s="57">
        <f>[2]ян!Y7+[2]фе!Y7</f>
        <v>0</v>
      </c>
      <c r="Z7" s="62">
        <f t="shared" ref="Z7:Z19" si="6">H7+I7+Y7</f>
        <v>1</v>
      </c>
      <c r="AA7" s="63">
        <f t="shared" ref="AA7:AA19" si="7">Z7*10000/AB7*6.186</f>
        <v>7.0335417851051742</v>
      </c>
      <c r="AB7" s="64">
        <v>8795</v>
      </c>
      <c r="AC7" s="65"/>
      <c r="AD7" s="66">
        <f t="shared" ref="AD7:AD19" si="8">(D7-E7)/2</f>
        <v>-13.5</v>
      </c>
    </row>
    <row r="8" spans="1:30" ht="20.149999999999999" customHeight="1">
      <c r="A8" s="53">
        <v>2</v>
      </c>
      <c r="B8" s="54" t="s">
        <v>74</v>
      </c>
      <c r="C8" s="55">
        <f>[2]ян!C8+[2]фе!AD8</f>
        <v>8059</v>
      </c>
      <c r="D8" s="56">
        <f>[2]ян!D8+[2]фе!D8</f>
        <v>15</v>
      </c>
      <c r="E8" s="56">
        <f>[2]ян!E8+[2]фе!E8</f>
        <v>25</v>
      </c>
      <c r="F8" s="57">
        <f>[2]ян!F8+[2]фе!F8</f>
        <v>15</v>
      </c>
      <c r="G8" s="57">
        <f>[2]ян!G8+[2]фе!G8</f>
        <v>10</v>
      </c>
      <c r="H8" s="57">
        <f>[2]ян!H8+[2]фе!H8</f>
        <v>0</v>
      </c>
      <c r="I8" s="57">
        <f>[2]ян!I8+[2]фе!I8</f>
        <v>0</v>
      </c>
      <c r="J8" s="57">
        <f>[2]ян!J8+[2]фе!J8</f>
        <v>0</v>
      </c>
      <c r="K8" s="57">
        <f>[2]ян!K8+[2]фе!K8</f>
        <v>0</v>
      </c>
      <c r="L8" s="57">
        <f>[2]ян!L8+[2]фе!L8</f>
        <v>6</v>
      </c>
      <c r="M8" s="57">
        <f>[2]ян!M8+[2]фе!M8</f>
        <v>6</v>
      </c>
      <c r="N8" s="57">
        <f>[2]ян!N8+[2]фе!N8</f>
        <v>0</v>
      </c>
      <c r="O8" s="57">
        <f>[2]ян!O8+[2]фе!O8</f>
        <v>19</v>
      </c>
      <c r="P8" s="58">
        <f t="shared" si="0"/>
        <v>11.513835463457005</v>
      </c>
      <c r="Q8" s="58">
        <f t="shared" si="1"/>
        <v>19.189725772428339</v>
      </c>
      <c r="R8" s="59">
        <f t="shared" ref="R8:R19" si="9">L8*1000/X8*6.186</f>
        <v>8.9587255611875438</v>
      </c>
      <c r="S8" s="59">
        <f t="shared" si="2"/>
        <v>0</v>
      </c>
      <c r="T8" s="59">
        <f t="shared" si="3"/>
        <v>0</v>
      </c>
      <c r="U8" s="59">
        <f t="shared" si="4"/>
        <v>0</v>
      </c>
      <c r="V8" s="59"/>
      <c r="W8" s="60">
        <f t="shared" si="5"/>
        <v>-7.6758903089713346</v>
      </c>
      <c r="X8" s="61">
        <v>4143</v>
      </c>
      <c r="Y8" s="57">
        <f>[2]ян!Y8+[2]фе!Y8</f>
        <v>0</v>
      </c>
      <c r="Z8" s="62">
        <f t="shared" si="6"/>
        <v>0</v>
      </c>
      <c r="AA8" s="63">
        <f t="shared" si="7"/>
        <v>0</v>
      </c>
      <c r="AB8" s="64">
        <v>2316</v>
      </c>
      <c r="AC8" s="65">
        <v>2</v>
      </c>
      <c r="AD8" s="66">
        <f t="shared" si="8"/>
        <v>-5</v>
      </c>
    </row>
    <row r="9" spans="1:30" ht="20.149999999999999" customHeight="1">
      <c r="A9" s="53">
        <v>3</v>
      </c>
      <c r="B9" s="54" t="s">
        <v>75</v>
      </c>
      <c r="C9" s="55">
        <f>[2]ян!C9+[2]фе!AD9</f>
        <v>12399</v>
      </c>
      <c r="D9" s="56">
        <f>[2]ян!D9+[2]фе!D9</f>
        <v>28</v>
      </c>
      <c r="E9" s="56">
        <f>[2]ян!E9+[2]фе!E9</f>
        <v>38</v>
      </c>
      <c r="F9" s="57">
        <f>[2]ян!F9+[2]фе!F9</f>
        <v>18</v>
      </c>
      <c r="G9" s="57">
        <f>[2]ян!G9+[2]фе!G9</f>
        <v>20</v>
      </c>
      <c r="H9" s="57">
        <f>[2]ян!H9+[2]фе!H9</f>
        <v>0</v>
      </c>
      <c r="I9" s="57">
        <f>[2]ян!I9+[2]фе!I9</f>
        <v>0</v>
      </c>
      <c r="J9" s="57">
        <f>[2]ян!J9+[2]фе!J9</f>
        <v>0</v>
      </c>
      <c r="K9" s="57">
        <f>[2]ян!K9+[2]фе!K9</f>
        <v>0</v>
      </c>
      <c r="L9" s="57">
        <f>[2]ян!L9+[2]фе!L9</f>
        <v>9</v>
      </c>
      <c r="M9" s="57">
        <f>[2]ян!M9+[2]фе!M9</f>
        <v>4</v>
      </c>
      <c r="N9" s="57">
        <f>[2]ян!N9+[2]фе!N9</f>
        <v>5</v>
      </c>
      <c r="O9" s="57">
        <f>[2]ян!O9+[2]фе!O9</f>
        <v>29</v>
      </c>
      <c r="P9" s="58">
        <f t="shared" si="0"/>
        <v>13.969513670457294</v>
      </c>
      <c r="Q9" s="58">
        <f t="shared" si="1"/>
        <v>18.958625695620615</v>
      </c>
      <c r="R9" s="59">
        <f t="shared" si="9"/>
        <v>9.1149312377210219</v>
      </c>
      <c r="S9" s="59">
        <f t="shared" si="2"/>
        <v>0</v>
      </c>
      <c r="T9" s="59">
        <f t="shared" si="3"/>
        <v>0</v>
      </c>
      <c r="U9" s="59">
        <f t="shared" si="4"/>
        <v>0</v>
      </c>
      <c r="V9" s="59"/>
      <c r="W9" s="60">
        <f t="shared" si="5"/>
        <v>-4.9891120251633208</v>
      </c>
      <c r="X9" s="61">
        <v>6108</v>
      </c>
      <c r="Y9" s="57">
        <f>[2]ян!Y9+[2]фе!Y9</f>
        <v>0</v>
      </c>
      <c r="Z9" s="62">
        <f t="shared" si="6"/>
        <v>0</v>
      </c>
      <c r="AA9" s="63">
        <f t="shared" si="7"/>
        <v>0</v>
      </c>
      <c r="AB9" s="64">
        <v>3810</v>
      </c>
      <c r="AC9" s="65">
        <f t="shared" ref="AC9:AC16" si="10">H9</f>
        <v>0</v>
      </c>
      <c r="AD9" s="66">
        <f t="shared" si="8"/>
        <v>-5</v>
      </c>
    </row>
    <row r="10" spans="1:30" ht="20.149999999999999" customHeight="1">
      <c r="A10" s="53">
        <v>4</v>
      </c>
      <c r="B10" s="54" t="s">
        <v>76</v>
      </c>
      <c r="C10" s="55">
        <f>[2]ян!C10+[2]фе!AD10</f>
        <v>13689</v>
      </c>
      <c r="D10" s="56">
        <f>[2]ян!D10+[2]фе!D10</f>
        <v>21</v>
      </c>
      <c r="E10" s="56">
        <f>[2]ян!E10+[2]фе!E10</f>
        <v>29</v>
      </c>
      <c r="F10" s="57">
        <f>[2]ян!F10+[2]фе!F10</f>
        <v>17</v>
      </c>
      <c r="G10" s="57">
        <f>[2]ян!G10+[2]фе!G10</f>
        <v>12</v>
      </c>
      <c r="H10" s="57">
        <f>[2]ян!H10+[2]фе!H10</f>
        <v>0</v>
      </c>
      <c r="I10" s="57">
        <f>[2]ян!I10+[2]фе!I10</f>
        <v>0</v>
      </c>
      <c r="J10" s="57">
        <f>[2]ян!J10+[2]фе!J10</f>
        <v>0</v>
      </c>
      <c r="K10" s="57">
        <f>[2]ян!K10+[2]фе!K10</f>
        <v>1</v>
      </c>
      <c r="L10" s="57">
        <f>[2]ян!L10+[2]фе!L10</f>
        <v>7</v>
      </c>
      <c r="M10" s="57">
        <f>[2]ян!M10+[2]фе!M10</f>
        <v>6</v>
      </c>
      <c r="N10" s="57">
        <f>[2]ян!N10+[2]фе!N10</f>
        <v>1</v>
      </c>
      <c r="O10" s="57">
        <f>[2]ян!O10+[2]фе!O10</f>
        <v>22</v>
      </c>
      <c r="P10" s="58">
        <f t="shared" si="0"/>
        <v>9.4898093359631819</v>
      </c>
      <c r="Q10" s="58">
        <f t="shared" si="1"/>
        <v>13.104974797282489</v>
      </c>
      <c r="R10" s="59">
        <f t="shared" si="9"/>
        <v>6.4274899807035775</v>
      </c>
      <c r="S10" s="59">
        <f t="shared" si="2"/>
        <v>0</v>
      </c>
      <c r="T10" s="59">
        <f t="shared" si="3"/>
        <v>45.454545454545453</v>
      </c>
      <c r="U10" s="59">
        <f t="shared" si="4"/>
        <v>45.454545454545453</v>
      </c>
      <c r="V10" s="59"/>
      <c r="W10" s="60">
        <f t="shared" si="5"/>
        <v>-3.6151654613193074</v>
      </c>
      <c r="X10" s="61">
        <v>6737</v>
      </c>
      <c r="Y10" s="57">
        <f>[2]ян!Y10+[2]фе!Y10</f>
        <v>0</v>
      </c>
      <c r="Z10" s="62">
        <f t="shared" si="6"/>
        <v>0</v>
      </c>
      <c r="AA10" s="63">
        <f t="shared" si="7"/>
        <v>0</v>
      </c>
      <c r="AB10" s="64">
        <v>4295</v>
      </c>
      <c r="AC10" s="65">
        <v>1</v>
      </c>
      <c r="AD10" s="66">
        <f t="shared" si="8"/>
        <v>-4</v>
      </c>
    </row>
    <row r="11" spans="1:30" ht="20.149999999999999" customHeight="1">
      <c r="A11" s="53">
        <v>5</v>
      </c>
      <c r="B11" s="54" t="s">
        <v>77</v>
      </c>
      <c r="C11" s="55">
        <f>[2]ян!C11+[2]фе!AD11</f>
        <v>14139.5</v>
      </c>
      <c r="D11" s="56">
        <f>[2]ян!D11+[2]фе!D11</f>
        <v>26</v>
      </c>
      <c r="E11" s="56">
        <f>[2]ян!E11+[2]фе!E11</f>
        <v>31</v>
      </c>
      <c r="F11" s="57">
        <f>[2]ян!F11+[2]фе!F11</f>
        <v>18</v>
      </c>
      <c r="G11" s="57">
        <f>[2]ян!G11+[2]фе!G11</f>
        <v>13</v>
      </c>
      <c r="H11" s="57">
        <f>[2]ян!H11+[2]фе!H11</f>
        <v>0</v>
      </c>
      <c r="I11" s="57">
        <f>[2]ян!I11+[2]фе!I11</f>
        <v>1</v>
      </c>
      <c r="J11" s="57">
        <f>[2]ян!J11+[2]фе!J11</f>
        <v>0</v>
      </c>
      <c r="K11" s="57">
        <f>[2]ян!K11+[2]фе!K11</f>
        <v>0</v>
      </c>
      <c r="L11" s="57">
        <f>[2]ян!L11+[2]фе!L11</f>
        <v>8</v>
      </c>
      <c r="M11" s="57">
        <f>[2]ян!M11+[2]фе!M11</f>
        <v>6</v>
      </c>
      <c r="N11" s="57">
        <f>[2]ян!N11+[2]фе!N11</f>
        <v>2</v>
      </c>
      <c r="O11" s="57">
        <f>[2]ян!O11+[2]фе!O11</f>
        <v>22</v>
      </c>
      <c r="P11" s="58">
        <f t="shared" si="0"/>
        <v>11.374942536864811</v>
      </c>
      <c r="Q11" s="58">
        <f t="shared" si="1"/>
        <v>13.562431486261891</v>
      </c>
      <c r="R11" s="59">
        <f t="shared" si="9"/>
        <v>7.0676949443016284</v>
      </c>
      <c r="S11" s="59">
        <f t="shared" si="2"/>
        <v>0</v>
      </c>
      <c r="T11" s="59">
        <f t="shared" si="3"/>
        <v>0</v>
      </c>
      <c r="U11" s="59">
        <f t="shared" si="4"/>
        <v>0</v>
      </c>
      <c r="V11" s="59"/>
      <c r="W11" s="60">
        <f t="shared" si="5"/>
        <v>-2.1874889493970802</v>
      </c>
      <c r="X11" s="67">
        <v>7002</v>
      </c>
      <c r="Y11" s="57">
        <f>[2]ян!Y11+[2]фе!Y11</f>
        <v>0</v>
      </c>
      <c r="Z11" s="62">
        <f t="shared" si="6"/>
        <v>1</v>
      </c>
      <c r="AA11" s="63">
        <f t="shared" si="7"/>
        <v>14.071883530482257</v>
      </c>
      <c r="AB11" s="64">
        <v>4396</v>
      </c>
      <c r="AC11" s="65">
        <f t="shared" si="10"/>
        <v>0</v>
      </c>
      <c r="AD11" s="66">
        <f t="shared" si="8"/>
        <v>-2.5</v>
      </c>
    </row>
    <row r="12" spans="1:30" ht="20.149999999999999" customHeight="1">
      <c r="A12" s="53">
        <v>6</v>
      </c>
      <c r="B12" s="54" t="s">
        <v>78</v>
      </c>
      <c r="C12" s="55">
        <f>[2]ян!C12+[2]фе!AD12</f>
        <v>11764.5</v>
      </c>
      <c r="D12" s="56">
        <f>[2]ян!D12+[2]фе!D12</f>
        <v>26</v>
      </c>
      <c r="E12" s="56">
        <f>[2]ян!E12+[2]фе!E12</f>
        <v>19</v>
      </c>
      <c r="F12" s="57">
        <f>[2]ян!F12+[2]фе!F12</f>
        <v>14</v>
      </c>
      <c r="G12" s="57">
        <f>[2]ян!G12+[2]фе!G12</f>
        <v>5</v>
      </c>
      <c r="H12" s="57">
        <f>[2]ян!H12+[2]фе!H12</f>
        <v>0</v>
      </c>
      <c r="I12" s="57">
        <f>[2]ян!I12+[2]фе!I12</f>
        <v>1</v>
      </c>
      <c r="J12" s="57">
        <f>[2]ян!J12+[2]фе!J12</f>
        <v>0</v>
      </c>
      <c r="K12" s="57">
        <f>[2]ян!K12+[2]фе!K12</f>
        <v>1</v>
      </c>
      <c r="L12" s="57">
        <f>[2]ян!L12+[2]фе!L12</f>
        <v>8</v>
      </c>
      <c r="M12" s="57">
        <f>[2]ян!M12+[2]фе!M12</f>
        <v>7</v>
      </c>
      <c r="N12" s="57">
        <f>[2]ян!N12+[2]фе!N12</f>
        <v>1</v>
      </c>
      <c r="O12" s="57">
        <f>[2]ян!O12+[2]фе!O12</f>
        <v>10</v>
      </c>
      <c r="P12" s="58">
        <f t="shared" si="0"/>
        <v>13.671299247736835</v>
      </c>
      <c r="Q12" s="58">
        <f t="shared" si="1"/>
        <v>9.9905648348846103</v>
      </c>
      <c r="R12" s="59">
        <f t="shared" si="9"/>
        <v>8.407747196738022</v>
      </c>
      <c r="S12" s="59">
        <f t="shared" si="2"/>
        <v>0</v>
      </c>
      <c r="T12" s="59">
        <f t="shared" si="3"/>
        <v>37.037037037037038</v>
      </c>
      <c r="U12" s="59">
        <f t="shared" si="4"/>
        <v>37.037037037037038</v>
      </c>
      <c r="V12" s="59"/>
      <c r="W12" s="60">
        <f t="shared" si="5"/>
        <v>3.6807344128522246</v>
      </c>
      <c r="X12" s="68">
        <v>5886</v>
      </c>
      <c r="Y12" s="57">
        <f>[2]ян!Y12+[2]фе!Y12</f>
        <v>0</v>
      </c>
      <c r="Z12" s="62">
        <f t="shared" si="6"/>
        <v>1</v>
      </c>
      <c r="AA12" s="63">
        <f t="shared" si="7"/>
        <v>13.786494316915533</v>
      </c>
      <c r="AB12" s="64">
        <v>4487</v>
      </c>
      <c r="AC12" s="65">
        <f t="shared" si="10"/>
        <v>0</v>
      </c>
      <c r="AD12" s="66">
        <f t="shared" si="8"/>
        <v>3.5</v>
      </c>
    </row>
    <row r="13" spans="1:30" ht="20.149999999999999" customHeight="1">
      <c r="A13" s="53">
        <v>7</v>
      </c>
      <c r="B13" s="54" t="s">
        <v>79</v>
      </c>
      <c r="C13" s="55">
        <f>[2]ян!C13+[2]фе!AD13</f>
        <v>19622.5</v>
      </c>
      <c r="D13" s="56">
        <f>[2]ян!D13+[2]фе!D13</f>
        <v>39</v>
      </c>
      <c r="E13" s="56">
        <f>[2]ян!E13+[2]фе!E13</f>
        <v>26</v>
      </c>
      <c r="F13" s="57">
        <f>[2]ян!F13+[2]фе!F13</f>
        <v>17</v>
      </c>
      <c r="G13" s="57">
        <f>[2]ян!G13+[2]фе!G13</f>
        <v>9</v>
      </c>
      <c r="H13" s="57">
        <f>[2]ян!H13+[2]фе!H13</f>
        <v>0</v>
      </c>
      <c r="I13" s="57">
        <f>[2]ян!I13+[2]фе!I13</f>
        <v>0</v>
      </c>
      <c r="J13" s="57">
        <f>[2]ян!J13+[2]фе!J13</f>
        <v>0</v>
      </c>
      <c r="K13" s="57">
        <f>[2]ян!K13+[2]фе!K13</f>
        <v>1</v>
      </c>
      <c r="L13" s="57">
        <f>[2]ян!L13+[2]фе!L13</f>
        <v>11</v>
      </c>
      <c r="M13" s="57">
        <f>[2]ян!M13+[2]фе!M13</f>
        <v>8</v>
      </c>
      <c r="N13" s="57">
        <f>[2]ян!N13+[2]фе!N13</f>
        <v>3</v>
      </c>
      <c r="O13" s="57">
        <f>[2]ян!O13+[2]фе!O13</f>
        <v>15</v>
      </c>
      <c r="P13" s="58">
        <f t="shared" si="0"/>
        <v>12.29476366416104</v>
      </c>
      <c r="Q13" s="58">
        <f t="shared" si="1"/>
        <v>8.1965091094406937</v>
      </c>
      <c r="R13" s="59">
        <f t="shared" si="9"/>
        <v>6.8754167929675658</v>
      </c>
      <c r="S13" s="59">
        <f t="shared" si="2"/>
        <v>0</v>
      </c>
      <c r="T13" s="59">
        <f t="shared" si="3"/>
        <v>25</v>
      </c>
      <c r="U13" s="59">
        <f t="shared" si="4"/>
        <v>25</v>
      </c>
      <c r="V13" s="59"/>
      <c r="W13" s="60">
        <f t="shared" si="5"/>
        <v>4.0982545547203468</v>
      </c>
      <c r="X13" s="68">
        <v>9897</v>
      </c>
      <c r="Y13" s="57">
        <f>[2]ян!Y13+[2]фе!Y13</f>
        <v>0</v>
      </c>
      <c r="Z13" s="62">
        <f t="shared" si="6"/>
        <v>0</v>
      </c>
      <c r="AA13" s="63">
        <f t="shared" si="7"/>
        <v>0</v>
      </c>
      <c r="AB13" s="64">
        <v>7932</v>
      </c>
      <c r="AC13" s="65">
        <f t="shared" si="10"/>
        <v>0</v>
      </c>
      <c r="AD13" s="66">
        <f t="shared" si="8"/>
        <v>6.5</v>
      </c>
    </row>
    <row r="14" spans="1:30" ht="20.149999999999999" customHeight="1">
      <c r="A14" s="53">
        <v>8</v>
      </c>
      <c r="B14" s="54" t="s">
        <v>80</v>
      </c>
      <c r="C14" s="55">
        <f>[2]ян!C14+[2]фе!AD14</f>
        <v>14588.5</v>
      </c>
      <c r="D14" s="56">
        <f>[2]ян!D14+[2]фе!D14</f>
        <v>31</v>
      </c>
      <c r="E14" s="56">
        <f>[2]ян!E14+[2]фе!E14</f>
        <v>32</v>
      </c>
      <c r="F14" s="57">
        <f>[2]ян!F14+[2]фе!F14</f>
        <v>18</v>
      </c>
      <c r="G14" s="57">
        <f>[2]ян!G14+[2]фе!G14</f>
        <v>14</v>
      </c>
      <c r="H14" s="57">
        <f>[2]ян!H14+[2]фе!H14</f>
        <v>1</v>
      </c>
      <c r="I14" s="57">
        <f>[2]ян!I14+[2]фе!I14</f>
        <v>0</v>
      </c>
      <c r="J14" s="57">
        <f>[2]ян!J14+[2]фе!J14</f>
        <v>0</v>
      </c>
      <c r="K14" s="57">
        <f>[2]ян!K14+[2]фе!K14</f>
        <v>0</v>
      </c>
      <c r="L14" s="57">
        <f>[2]ян!L14+[2]фе!L14</f>
        <v>8</v>
      </c>
      <c r="M14" s="57">
        <f>[2]ян!M14+[2]фе!M14</f>
        <v>6</v>
      </c>
      <c r="N14" s="57">
        <f>[2]ян!N14+[2]фе!N14</f>
        <v>2</v>
      </c>
      <c r="O14" s="57">
        <f>[2]ян!O14+[2]фе!O14</f>
        <v>23</v>
      </c>
      <c r="P14" s="58">
        <f t="shared" si="0"/>
        <v>13.145011481646502</v>
      </c>
      <c r="Q14" s="58">
        <f t="shared" si="1"/>
        <v>13.569044110086713</v>
      </c>
      <c r="R14" s="59">
        <f t="shared" si="9"/>
        <v>6.9447095144541118</v>
      </c>
      <c r="S14" s="59">
        <f t="shared" si="2"/>
        <v>32.258064516129032</v>
      </c>
      <c r="T14" s="59">
        <f t="shared" si="3"/>
        <v>0</v>
      </c>
      <c r="U14" s="59">
        <f t="shared" si="4"/>
        <v>0</v>
      </c>
      <c r="V14" s="59"/>
      <c r="W14" s="60">
        <f t="shared" si="5"/>
        <v>-0.4240326284402105</v>
      </c>
      <c r="X14" s="61">
        <v>7126</v>
      </c>
      <c r="Y14" s="57">
        <f>[2]ян!Y14+[2]фе!Y14</f>
        <v>0</v>
      </c>
      <c r="Z14" s="62">
        <f t="shared" si="6"/>
        <v>1</v>
      </c>
      <c r="AA14" s="63">
        <f t="shared" si="7"/>
        <v>11.974448315911729</v>
      </c>
      <c r="AB14" s="64">
        <v>5166</v>
      </c>
      <c r="AC14" s="65">
        <f t="shared" si="10"/>
        <v>1</v>
      </c>
      <c r="AD14" s="66">
        <f t="shared" si="8"/>
        <v>-0.5</v>
      </c>
    </row>
    <row r="15" spans="1:30" ht="20.149999999999999" customHeight="1">
      <c r="A15" s="53">
        <v>9</v>
      </c>
      <c r="B15" s="54" t="s">
        <v>81</v>
      </c>
      <c r="C15" s="55">
        <f>[2]ян!C15+[2]фе!AD15</f>
        <v>16118</v>
      </c>
      <c r="D15" s="56">
        <f>[2]ян!D15+[2]фе!D15</f>
        <v>28</v>
      </c>
      <c r="E15" s="56">
        <f>[2]ян!E15+[2]фе!E15</f>
        <v>34</v>
      </c>
      <c r="F15" s="57">
        <f>[2]ян!F15+[2]фе!F15</f>
        <v>22</v>
      </c>
      <c r="G15" s="57">
        <f>[2]ян!G15+[2]фе!G15</f>
        <v>12</v>
      </c>
      <c r="H15" s="57">
        <f>[2]ян!H15+[2]фе!H15</f>
        <v>0</v>
      </c>
      <c r="I15" s="57">
        <f>[2]ян!I15+[2]фе!I15</f>
        <v>0</v>
      </c>
      <c r="J15" s="57">
        <f>[2]ян!J15+[2]фе!J15</f>
        <v>0</v>
      </c>
      <c r="K15" s="57">
        <f>[2]ян!K15+[2]фе!K15</f>
        <v>0</v>
      </c>
      <c r="L15" s="57">
        <f>[2]ян!L15+[2]фе!L15</f>
        <v>16</v>
      </c>
      <c r="M15" s="57">
        <f>[2]ян!M15+[2]фе!M15</f>
        <v>15</v>
      </c>
      <c r="N15" s="57">
        <f>[2]ян!N15+[2]фе!N15</f>
        <v>1</v>
      </c>
      <c r="O15" s="57">
        <f>[2]ян!O15+[2]фе!O15</f>
        <v>18</v>
      </c>
      <c r="P15" s="58">
        <f t="shared" si="0"/>
        <v>10.746246432559872</v>
      </c>
      <c r="Q15" s="58">
        <f t="shared" si="1"/>
        <v>13.049013525251272</v>
      </c>
      <c r="R15" s="59">
        <f t="shared" si="9"/>
        <v>11.836402774455872</v>
      </c>
      <c r="S15" s="59">
        <f t="shared" si="2"/>
        <v>0</v>
      </c>
      <c r="T15" s="59">
        <f t="shared" si="3"/>
        <v>0</v>
      </c>
      <c r="U15" s="59">
        <f t="shared" si="4"/>
        <v>0</v>
      </c>
      <c r="V15" s="59"/>
      <c r="W15" s="60">
        <f t="shared" si="5"/>
        <v>-2.3027670926914006</v>
      </c>
      <c r="X15" s="61">
        <v>8362</v>
      </c>
      <c r="Y15" s="57">
        <f>[2]ян!Y15+[2]фе!Y15</f>
        <v>0</v>
      </c>
      <c r="Z15" s="62">
        <f t="shared" si="6"/>
        <v>0</v>
      </c>
      <c r="AA15" s="63">
        <f t="shared" si="7"/>
        <v>0</v>
      </c>
      <c r="AB15" s="64">
        <v>5104</v>
      </c>
      <c r="AC15" s="65">
        <f t="shared" si="10"/>
        <v>0</v>
      </c>
      <c r="AD15" s="66">
        <f t="shared" si="8"/>
        <v>-3</v>
      </c>
    </row>
    <row r="16" spans="1:30" ht="20.149999999999999" customHeight="1">
      <c r="A16" s="69">
        <v>10</v>
      </c>
      <c r="B16" s="70" t="s">
        <v>82</v>
      </c>
      <c r="C16" s="55">
        <f>[2]ян!C16+[2]фе!AD16</f>
        <v>10748.5</v>
      </c>
      <c r="D16" s="56">
        <f>[2]ян!D16+[2]фе!D16</f>
        <v>12</v>
      </c>
      <c r="E16" s="56">
        <f>[2]ян!E16+[2]фе!E16</f>
        <v>29</v>
      </c>
      <c r="F16" s="57">
        <f>[2]ян!F16+[2]фе!F16</f>
        <v>16</v>
      </c>
      <c r="G16" s="57">
        <f>[2]ян!G16+[2]фе!G16</f>
        <v>13</v>
      </c>
      <c r="H16" s="57">
        <f>[2]ян!H16+[2]фе!H16</f>
        <v>0</v>
      </c>
      <c r="I16" s="57">
        <f>[2]ян!I16+[2]фе!I16</f>
        <v>0</v>
      </c>
      <c r="J16" s="57">
        <f>[2]ян!J16+[2]фе!J16</f>
        <v>0</v>
      </c>
      <c r="K16" s="57">
        <f>[2]ян!K16+[2]фе!K16</f>
        <v>0</v>
      </c>
      <c r="L16" s="57">
        <f>[2]ян!L16+[2]фе!L16</f>
        <v>5</v>
      </c>
      <c r="M16" s="57">
        <f>[2]ян!M16+[2]фе!M16</f>
        <v>4</v>
      </c>
      <c r="N16" s="57">
        <f>[2]ян!N16+[2]фе!N16</f>
        <v>1</v>
      </c>
      <c r="O16" s="57">
        <f>[2]ян!O16+[2]фе!O16</f>
        <v>24</v>
      </c>
      <c r="P16" s="58">
        <f t="shared" si="0"/>
        <v>6.906265990603341</v>
      </c>
      <c r="Q16" s="58">
        <f t="shared" si="1"/>
        <v>16.690142810624739</v>
      </c>
      <c r="R16" s="59">
        <f t="shared" si="9"/>
        <v>5.8402567975830815</v>
      </c>
      <c r="S16" s="59">
        <f t="shared" si="2"/>
        <v>0</v>
      </c>
      <c r="T16" s="59">
        <f t="shared" si="3"/>
        <v>0</v>
      </c>
      <c r="U16" s="59">
        <f t="shared" si="4"/>
        <v>0</v>
      </c>
      <c r="V16" s="59"/>
      <c r="W16" s="60">
        <f t="shared" si="5"/>
        <v>-9.7838768200213977</v>
      </c>
      <c r="X16" s="61">
        <v>5296</v>
      </c>
      <c r="Y16" s="57">
        <f>[2]ян!Y16+[2]фе!Y16</f>
        <v>0</v>
      </c>
      <c r="Z16" s="62">
        <f t="shared" si="6"/>
        <v>0</v>
      </c>
      <c r="AA16" s="63">
        <f t="shared" si="7"/>
        <v>0</v>
      </c>
      <c r="AB16" s="64">
        <v>3157</v>
      </c>
      <c r="AC16" s="65">
        <f t="shared" si="10"/>
        <v>0</v>
      </c>
      <c r="AD16" s="66">
        <f t="shared" si="8"/>
        <v>-8.5</v>
      </c>
    </row>
    <row r="17" spans="1:30" ht="24.75" customHeight="1">
      <c r="A17" s="71"/>
      <c r="B17" s="72" t="s">
        <v>83</v>
      </c>
      <c r="C17" s="73">
        <f>SUM(C7:C16)</f>
        <v>155685</v>
      </c>
      <c r="D17" s="56">
        <f>[2]ян!D17+[2]фе!D17</f>
        <v>274</v>
      </c>
      <c r="E17" s="56">
        <f>[2]ян!E17+[2]фе!E17</f>
        <v>338</v>
      </c>
      <c r="F17" s="56">
        <f>[2]ян!F17+[2]фе!F17</f>
        <v>196</v>
      </c>
      <c r="G17" s="56">
        <f>[2]ян!G17+[2]фе!G17</f>
        <v>142</v>
      </c>
      <c r="H17" s="56">
        <f>[2]ян!H17+[2]фе!H17</f>
        <v>1</v>
      </c>
      <c r="I17" s="56">
        <f>[2]ян!I17+[2]фе!I17</f>
        <v>3</v>
      </c>
      <c r="J17" s="56">
        <f>[2]ян!J17+[2]фе!J17</f>
        <v>0</v>
      </c>
      <c r="K17" s="56">
        <f>[2]ян!K17+[2]фе!K17</f>
        <v>3</v>
      </c>
      <c r="L17" s="56">
        <f>[2]ян!L17+[2]фе!L17</f>
        <v>94</v>
      </c>
      <c r="M17" s="56">
        <f>[2]ян!M17+[2]фе!M17</f>
        <v>75</v>
      </c>
      <c r="N17" s="56">
        <f>[2]ян!N17+[2]фе!N17</f>
        <v>19</v>
      </c>
      <c r="O17" s="56">
        <f>[2]ян!O17+[2]фе!O17</f>
        <v>240</v>
      </c>
      <c r="P17" s="74">
        <f t="shared" si="0"/>
        <v>10.887137489160805</v>
      </c>
      <c r="Q17" s="74">
        <f t="shared" si="1"/>
        <v>13.430118508526833</v>
      </c>
      <c r="R17" s="75">
        <f t="shared" si="9"/>
        <v>7.341042797626562</v>
      </c>
      <c r="S17" s="75">
        <f t="shared" si="2"/>
        <v>3.6496350364963503</v>
      </c>
      <c r="T17" s="75">
        <f t="shared" si="3"/>
        <v>10.830324909747292</v>
      </c>
      <c r="U17" s="75">
        <f t="shared" si="4"/>
        <v>10.830324909747292</v>
      </c>
      <c r="V17" s="75"/>
      <c r="W17" s="76">
        <f t="shared" si="5"/>
        <v>-2.5429810193660281</v>
      </c>
      <c r="X17" s="77">
        <v>79210</v>
      </c>
      <c r="Y17" s="78">
        <f>[2]ян!Y17+[2]фе!Y17</f>
        <v>0</v>
      </c>
      <c r="Z17" s="79">
        <f t="shared" si="6"/>
        <v>4</v>
      </c>
      <c r="AA17" s="80">
        <f t="shared" si="7"/>
        <v>5.003032876379959</v>
      </c>
      <c r="AB17" s="81">
        <v>49458</v>
      </c>
      <c r="AC17" s="73">
        <f>SUM(AC7:AC16)</f>
        <v>4</v>
      </c>
      <c r="AD17" s="66">
        <f t="shared" si="8"/>
        <v>-32</v>
      </c>
    </row>
    <row r="18" spans="1:30" ht="28.5" customHeight="1">
      <c r="A18" s="69">
        <v>11</v>
      </c>
      <c r="B18" s="70" t="s">
        <v>84</v>
      </c>
      <c r="C18" s="55">
        <f>[2]ян!C18+[2]фе!AD18</f>
        <v>64483.5</v>
      </c>
      <c r="D18" s="56">
        <f>[2]ян!D18+[2]фе!D18</f>
        <v>143</v>
      </c>
      <c r="E18" s="56">
        <f>[2]ян!E18+[2]фе!E18</f>
        <v>104</v>
      </c>
      <c r="F18" s="57">
        <f>[2]ян!F18+[2]фе!F18</f>
        <v>53</v>
      </c>
      <c r="G18" s="57">
        <f>[2]ян!G18+[2]фе!G18</f>
        <v>51</v>
      </c>
      <c r="H18" s="57">
        <f>[2]ян!H18+[2]фе!H18</f>
        <v>1</v>
      </c>
      <c r="I18" s="57">
        <f>[2]ян!I18+[2]фе!I18</f>
        <v>1</v>
      </c>
      <c r="J18" s="57">
        <f>[2]ян!J18+[2]фе!J18</f>
        <v>0</v>
      </c>
      <c r="K18" s="57">
        <f>[2]ян!K18+[2]фе!K18</f>
        <v>0</v>
      </c>
      <c r="L18" s="57">
        <f>[2]ян!L18+[2]фе!L18</f>
        <v>31</v>
      </c>
      <c r="M18" s="57">
        <f>[2]ян!M18+[2]фе!M18</f>
        <v>22</v>
      </c>
      <c r="N18" s="57">
        <f>[2]ян!N18+[2]фе!N18</f>
        <v>9</v>
      </c>
      <c r="O18" s="57">
        <f>[2]ян!O18+[2]фе!O18</f>
        <v>71</v>
      </c>
      <c r="P18" s="58">
        <f t="shared" si="0"/>
        <v>13.718206983181744</v>
      </c>
      <c r="Q18" s="58">
        <f t="shared" si="1"/>
        <v>9.9768778059503589</v>
      </c>
      <c r="R18" s="59">
        <f t="shared" si="9"/>
        <v>5.1764293041084057</v>
      </c>
      <c r="S18" s="59">
        <f t="shared" si="2"/>
        <v>6.9930069930069934</v>
      </c>
      <c r="T18" s="59">
        <f t="shared" si="3"/>
        <v>0</v>
      </c>
      <c r="U18" s="59">
        <f t="shared" si="4"/>
        <v>0</v>
      </c>
      <c r="V18" s="59"/>
      <c r="W18" s="60">
        <f t="shared" si="5"/>
        <v>3.7413291772313855</v>
      </c>
      <c r="X18" s="61">
        <v>37046</v>
      </c>
      <c r="Y18" s="57">
        <f>[2]ян!Y18+[2]фе!Y18</f>
        <v>0</v>
      </c>
      <c r="Z18" s="62">
        <f t="shared" si="6"/>
        <v>2</v>
      </c>
      <c r="AA18" s="63">
        <f t="shared" si="7"/>
        <v>6.8725697144761702</v>
      </c>
      <c r="AB18" s="64">
        <v>18002</v>
      </c>
      <c r="AC18" s="65">
        <v>1</v>
      </c>
      <c r="AD18" s="66">
        <f t="shared" si="8"/>
        <v>19.5</v>
      </c>
    </row>
    <row r="19" spans="1:30" ht="28.5" customHeight="1">
      <c r="A19" s="401" t="s">
        <v>85</v>
      </c>
      <c r="B19" s="401"/>
      <c r="C19" s="82">
        <v>221038</v>
      </c>
      <c r="D19" s="56">
        <f>[2]ян!D19+[2]фе!D19</f>
        <v>417</v>
      </c>
      <c r="E19" s="56">
        <f>[2]ян!E19+[2]фе!E19</f>
        <v>442</v>
      </c>
      <c r="F19" s="56">
        <f>[2]ян!F19+[2]фе!F19</f>
        <v>249</v>
      </c>
      <c r="G19" s="56">
        <f>[2]ян!G19+[2]фе!G19</f>
        <v>193</v>
      </c>
      <c r="H19" s="56">
        <f>[2]ян!H19+[2]фе!H19</f>
        <v>2</v>
      </c>
      <c r="I19" s="56">
        <f>[2]ян!I19+[2]фе!I19</f>
        <v>4</v>
      </c>
      <c r="J19" s="56">
        <f>[2]ян!J19+[2]фе!J19</f>
        <v>0</v>
      </c>
      <c r="K19" s="56">
        <f>[2]ян!K19+[2]фе!K19</f>
        <v>3</v>
      </c>
      <c r="L19" s="56">
        <f>[2]ян!L19+[2]фе!L19</f>
        <v>125</v>
      </c>
      <c r="M19" s="56">
        <f>[2]ян!M19+[2]фе!M19</f>
        <v>97</v>
      </c>
      <c r="N19" s="56">
        <f>[2]ян!N19+[2]фе!N19</f>
        <v>28</v>
      </c>
      <c r="O19" s="56">
        <f>[2]ян!O19+[2]фе!O19</f>
        <v>311</v>
      </c>
      <c r="P19" s="74">
        <f t="shared" si="0"/>
        <v>11.670219600249732</v>
      </c>
      <c r="Q19" s="74">
        <f t="shared" si="1"/>
        <v>12.369873053502113</v>
      </c>
      <c r="R19" s="75">
        <f t="shared" si="9"/>
        <v>6.6512696118909984</v>
      </c>
      <c r="S19" s="75">
        <f t="shared" si="2"/>
        <v>4.7961630695443649</v>
      </c>
      <c r="T19" s="83">
        <f t="shared" si="3"/>
        <v>7.1428571428571432</v>
      </c>
      <c r="U19" s="83">
        <f t="shared" si="4"/>
        <v>7.1428571428571432</v>
      </c>
      <c r="V19" s="83"/>
      <c r="W19" s="76">
        <f t="shared" si="5"/>
        <v>-0.69965345325238104</v>
      </c>
      <c r="X19" s="84">
        <v>116256</v>
      </c>
      <c r="Y19" s="78">
        <f>[2]ян!Y19+[2]фе!Y19</f>
        <v>0</v>
      </c>
      <c r="Z19" s="79">
        <f t="shared" si="6"/>
        <v>6</v>
      </c>
      <c r="AA19" s="80">
        <f t="shared" si="7"/>
        <v>5.5019270678920842</v>
      </c>
      <c r="AB19" s="85">
        <v>67460</v>
      </c>
      <c r="AC19" s="82">
        <f>AC17+AC18</f>
        <v>5</v>
      </c>
      <c r="AD19" s="66">
        <f t="shared" si="8"/>
        <v>-12.5</v>
      </c>
    </row>
    <row r="20" spans="1:30" s="97" customFormat="1" ht="28.5" customHeight="1">
      <c r="A20" s="402" t="s">
        <v>86</v>
      </c>
      <c r="B20" s="402"/>
      <c r="C20" s="86">
        <v>220170</v>
      </c>
      <c r="D20" s="86">
        <v>465</v>
      </c>
      <c r="E20" s="86">
        <v>405</v>
      </c>
      <c r="F20" s="86">
        <v>231</v>
      </c>
      <c r="G20" s="86">
        <v>174</v>
      </c>
      <c r="H20" s="86">
        <v>7</v>
      </c>
      <c r="I20" s="86">
        <v>3</v>
      </c>
      <c r="J20" s="86">
        <v>1</v>
      </c>
      <c r="K20" s="86">
        <v>3</v>
      </c>
      <c r="L20" s="87">
        <v>110</v>
      </c>
      <c r="M20" s="87">
        <v>84</v>
      </c>
      <c r="N20" s="88">
        <v>26</v>
      </c>
      <c r="O20" s="88">
        <v>285</v>
      </c>
      <c r="P20" s="89">
        <v>13.1</v>
      </c>
      <c r="Q20" s="89">
        <v>11.4</v>
      </c>
      <c r="R20" s="90">
        <v>5.9</v>
      </c>
      <c r="S20" s="90">
        <v>15.1</v>
      </c>
      <c r="T20" s="90">
        <v>8.5</v>
      </c>
      <c r="U20" s="90">
        <v>6.4</v>
      </c>
      <c r="V20" s="90"/>
      <c r="W20" s="91">
        <v>1.7</v>
      </c>
      <c r="X20" s="92">
        <v>116231</v>
      </c>
      <c r="Y20" s="86">
        <v>1</v>
      </c>
      <c r="Z20" s="93">
        <v>11</v>
      </c>
      <c r="AA20" s="94">
        <v>10.1</v>
      </c>
      <c r="AB20" s="95">
        <v>67403</v>
      </c>
      <c r="AC20" s="86">
        <v>7</v>
      </c>
      <c r="AD20" s="96">
        <v>29</v>
      </c>
    </row>
    <row r="21" spans="1:30" ht="33" customHeight="1">
      <c r="A21" s="430" t="s">
        <v>87</v>
      </c>
      <c r="B21" s="430"/>
      <c r="C21" s="430"/>
      <c r="D21" s="98">
        <f>D19-D20</f>
        <v>-48</v>
      </c>
      <c r="E21" s="98">
        <f t="shared" ref="E21:O21" si="11">E19-E20</f>
        <v>37</v>
      </c>
      <c r="F21" s="98">
        <f t="shared" si="11"/>
        <v>18</v>
      </c>
      <c r="G21" s="98">
        <f t="shared" si="11"/>
        <v>19</v>
      </c>
      <c r="H21" s="98">
        <f t="shared" si="11"/>
        <v>-5</v>
      </c>
      <c r="I21" s="98">
        <f t="shared" si="11"/>
        <v>1</v>
      </c>
      <c r="J21" s="98">
        <f t="shared" si="11"/>
        <v>-1</v>
      </c>
      <c r="K21" s="98">
        <f t="shared" si="11"/>
        <v>0</v>
      </c>
      <c r="L21" s="98">
        <f t="shared" si="11"/>
        <v>15</v>
      </c>
      <c r="M21" s="98">
        <f t="shared" si="11"/>
        <v>13</v>
      </c>
      <c r="N21" s="98">
        <f t="shared" si="11"/>
        <v>2</v>
      </c>
      <c r="O21" s="98">
        <f t="shared" si="11"/>
        <v>26</v>
      </c>
      <c r="P21" s="99">
        <f>P19/P20-100%</f>
        <v>-0.10914354196566933</v>
      </c>
      <c r="Q21" s="99">
        <f t="shared" ref="Q21:AC21" si="12">Q19/Q20-100%</f>
        <v>8.5076583640536274E-2</v>
      </c>
      <c r="R21" s="99">
        <f t="shared" si="12"/>
        <v>0.12733383252389796</v>
      </c>
      <c r="S21" s="99">
        <f t="shared" si="12"/>
        <v>-0.68237330665269114</v>
      </c>
      <c r="T21" s="99">
        <f t="shared" si="12"/>
        <v>-0.15966386554621848</v>
      </c>
      <c r="U21" s="99">
        <f t="shared" si="12"/>
        <v>0.1160714285714286</v>
      </c>
      <c r="V21" s="99"/>
      <c r="W21" s="99">
        <f t="shared" si="12"/>
        <v>-1.4115608548543417</v>
      </c>
      <c r="X21" s="99">
        <f t="shared" si="12"/>
        <v>2.1508891775856576E-4</v>
      </c>
      <c r="Y21" s="99"/>
      <c r="Z21" s="99">
        <f t="shared" si="12"/>
        <v>-0.45454545454545459</v>
      </c>
      <c r="AA21" s="99">
        <f t="shared" si="12"/>
        <v>-0.45525474575325897</v>
      </c>
      <c r="AB21" s="99">
        <f t="shared" si="12"/>
        <v>8.4565968873784314E-4</v>
      </c>
      <c r="AC21" s="99">
        <f t="shared" si="12"/>
        <v>-0.2857142857142857</v>
      </c>
      <c r="AD21" s="100"/>
    </row>
    <row r="22" spans="1:30" s="97" customFormat="1" ht="28.5" customHeight="1">
      <c r="A22" s="402" t="s">
        <v>88</v>
      </c>
      <c r="B22" s="402"/>
      <c r="C22" s="86">
        <v>218115</v>
      </c>
      <c r="D22" s="86">
        <v>519</v>
      </c>
      <c r="E22" s="86">
        <v>415</v>
      </c>
      <c r="F22" s="86">
        <v>220</v>
      </c>
      <c r="G22" s="86">
        <v>195</v>
      </c>
      <c r="H22" s="86">
        <v>5</v>
      </c>
      <c r="I22" s="86">
        <v>1</v>
      </c>
      <c r="J22" s="86">
        <v>1</v>
      </c>
      <c r="K22" s="86">
        <v>4</v>
      </c>
      <c r="L22" s="87">
        <v>95</v>
      </c>
      <c r="M22" s="87"/>
      <c r="N22" s="101"/>
      <c r="O22" s="88">
        <v>314</v>
      </c>
      <c r="P22" s="89">
        <v>14.7</v>
      </c>
      <c r="Q22" s="89">
        <v>11.8</v>
      </c>
      <c r="R22" s="90">
        <v>5.0999999999999996</v>
      </c>
      <c r="S22" s="90">
        <v>9</v>
      </c>
      <c r="T22" s="90">
        <v>9.6</v>
      </c>
      <c r="U22" s="90">
        <v>7.6</v>
      </c>
      <c r="V22" s="90"/>
      <c r="W22" s="91">
        <v>2.9</v>
      </c>
      <c r="X22" s="92">
        <v>116231</v>
      </c>
      <c r="Y22" s="86">
        <v>2</v>
      </c>
      <c r="Z22" s="93">
        <v>8</v>
      </c>
      <c r="AA22" s="94">
        <v>7.4</v>
      </c>
      <c r="AB22" s="95">
        <v>67058</v>
      </c>
      <c r="AC22" s="86">
        <v>5</v>
      </c>
      <c r="AD22" s="96">
        <v>29</v>
      </c>
    </row>
    <row r="23" spans="1:30" s="97" customFormat="1" ht="28.5" customHeight="1">
      <c r="A23" s="402" t="s">
        <v>89</v>
      </c>
      <c r="B23" s="402"/>
      <c r="C23" s="86">
        <v>218118.5</v>
      </c>
      <c r="D23" s="86">
        <v>501</v>
      </c>
      <c r="E23" s="86">
        <v>342</v>
      </c>
      <c r="F23" s="86">
        <v>217</v>
      </c>
      <c r="G23" s="102">
        <v>125</v>
      </c>
      <c r="H23" s="86">
        <v>3</v>
      </c>
      <c r="I23" s="86">
        <v>1</v>
      </c>
      <c r="J23" s="86"/>
      <c r="K23" s="86">
        <v>5</v>
      </c>
      <c r="L23" s="103">
        <v>100</v>
      </c>
      <c r="M23" s="103"/>
      <c r="N23" s="103"/>
      <c r="O23" s="103">
        <v>238</v>
      </c>
      <c r="P23" s="89">
        <v>14.2</v>
      </c>
      <c r="Q23" s="90">
        <v>9.6999999999999993</v>
      </c>
      <c r="R23" s="90">
        <v>5.3</v>
      </c>
      <c r="S23" s="90">
        <v>6</v>
      </c>
      <c r="T23" s="90">
        <v>9.9</v>
      </c>
      <c r="U23" s="90">
        <v>9.9</v>
      </c>
      <c r="V23" s="104"/>
      <c r="W23" s="92">
        <v>4.5</v>
      </c>
      <c r="X23" s="86">
        <v>117482</v>
      </c>
      <c r="Y23" s="93">
        <v>1</v>
      </c>
      <c r="Z23" s="94">
        <v>5</v>
      </c>
      <c r="AA23" s="95">
        <v>4.7</v>
      </c>
      <c r="AB23" s="105">
        <v>66436</v>
      </c>
      <c r="AC23" s="95">
        <v>3</v>
      </c>
    </row>
    <row r="24" spans="1:30" ht="34.5" customHeight="1">
      <c r="A24" s="106"/>
      <c r="B24" s="431"/>
      <c r="C24" s="431"/>
      <c r="D24" s="107"/>
      <c r="E24" s="107"/>
      <c r="F24" s="108"/>
      <c r="G24" s="100"/>
      <c r="H24" s="107"/>
      <c r="I24" s="107"/>
      <c r="J24" s="108"/>
      <c r="K24" s="109"/>
      <c r="L24" s="110"/>
      <c r="M24" s="110"/>
      <c r="N24" s="110"/>
      <c r="O24" s="110"/>
      <c r="P24" s="432" t="s">
        <v>90</v>
      </c>
      <c r="Q24" s="433"/>
      <c r="R24" s="433"/>
      <c r="S24" s="433"/>
      <c r="T24" s="433"/>
      <c r="U24" s="433"/>
      <c r="V24" s="433"/>
      <c r="W24" s="433"/>
      <c r="X24" s="434"/>
      <c r="Y24" s="111"/>
      <c r="AB24" s="100"/>
      <c r="AD24" s="100"/>
    </row>
    <row r="25" spans="1:30" ht="31.5" customHeight="1">
      <c r="P25" s="100"/>
      <c r="Q25" s="100"/>
      <c r="R25" s="100"/>
      <c r="S25" s="100"/>
      <c r="T25" s="100"/>
      <c r="U25" s="113" t="s">
        <v>91</v>
      </c>
      <c r="V25" s="113" t="s">
        <v>92</v>
      </c>
      <c r="W25" s="114" t="s">
        <v>93</v>
      </c>
      <c r="X25" s="115"/>
      <c r="Y25" s="116"/>
    </row>
    <row r="26" spans="1:30" ht="27" customHeight="1">
      <c r="A26" s="40" t="s">
        <v>94</v>
      </c>
      <c r="P26" s="411" t="s">
        <v>95</v>
      </c>
      <c r="Q26" s="411"/>
      <c r="R26" s="411"/>
      <c r="S26" s="411"/>
      <c r="T26" s="411"/>
      <c r="U26" s="117">
        <f>(H19+I19)/U27*10000*6.186</f>
        <v>6.3999724109390623</v>
      </c>
      <c r="V26" s="117"/>
      <c r="W26" s="118">
        <f>Z19*10000/W27*6.186</f>
        <v>5.5019270678920842</v>
      </c>
      <c r="X26" s="119"/>
      <c r="Y26" s="119"/>
    </row>
    <row r="27" spans="1:30" ht="36" customHeight="1">
      <c r="P27" s="411" t="s">
        <v>96</v>
      </c>
      <c r="Q27" s="411"/>
      <c r="R27" s="411"/>
      <c r="S27" s="411"/>
      <c r="T27" s="411"/>
      <c r="U27" s="120">
        <v>57994</v>
      </c>
      <c r="V27" s="120">
        <v>9466</v>
      </c>
      <c r="W27" s="121">
        <v>67460</v>
      </c>
      <c r="X27" s="122"/>
      <c r="Y27" s="123"/>
    </row>
    <row r="28" spans="1:30" ht="27.75" customHeight="1">
      <c r="A28" s="435"/>
      <c r="B28" s="435"/>
      <c r="C28" s="435"/>
      <c r="D28" s="435"/>
      <c r="E28" s="435"/>
      <c r="F28" s="435"/>
      <c r="G28" s="435"/>
      <c r="H28" s="435"/>
      <c r="I28" s="435"/>
      <c r="J28" s="435"/>
      <c r="K28" s="435"/>
      <c r="L28" s="435"/>
      <c r="M28" s="435"/>
      <c r="N28" s="435"/>
      <c r="O28" s="435"/>
      <c r="P28" s="411" t="s">
        <v>97</v>
      </c>
      <c r="Q28" s="411"/>
      <c r="R28" s="411"/>
      <c r="S28" s="411"/>
      <c r="T28" s="411"/>
      <c r="U28" s="117">
        <v>10.6</v>
      </c>
      <c r="V28" s="117">
        <v>6.9</v>
      </c>
      <c r="W28" s="118">
        <v>10.1</v>
      </c>
      <c r="X28" s="119"/>
      <c r="Y28" s="119"/>
    </row>
    <row r="29" spans="1:30" ht="29.25" customHeight="1">
      <c r="P29" s="436"/>
      <c r="Q29" s="436"/>
      <c r="R29" s="436"/>
      <c r="S29" s="436"/>
      <c r="T29" s="436"/>
      <c r="U29" s="124"/>
      <c r="V29" s="124"/>
      <c r="W29" s="124"/>
      <c r="X29" s="124"/>
      <c r="Y29" s="124"/>
    </row>
    <row r="30" spans="1:30" ht="27" customHeight="1">
      <c r="G30" s="100"/>
      <c r="P30" s="436"/>
      <c r="Q30" s="436"/>
      <c r="R30" s="436"/>
      <c r="S30" s="436"/>
      <c r="T30" s="436"/>
      <c r="U30" s="119"/>
      <c r="V30" s="119"/>
      <c r="W30" s="125"/>
      <c r="X30" s="119"/>
      <c r="Y30" s="119"/>
      <c r="Z30" s="100"/>
    </row>
  </sheetData>
  <sheetProtection selectLockedCells="1" selectUnlockedCells="1"/>
  <mergeCells count="43">
    <mergeCell ref="P27:T27"/>
    <mergeCell ref="A28:O28"/>
    <mergeCell ref="P28:T28"/>
    <mergeCell ref="P29:T29"/>
    <mergeCell ref="P30:T30"/>
    <mergeCell ref="A21:C21"/>
    <mergeCell ref="A22:B22"/>
    <mergeCell ref="A23:B23"/>
    <mergeCell ref="B24:C24"/>
    <mergeCell ref="P24:X24"/>
    <mergeCell ref="P26:T26"/>
    <mergeCell ref="Y5:Y6"/>
    <mergeCell ref="Z5:Z6"/>
    <mergeCell ref="AA5:AA6"/>
    <mergeCell ref="AD5:AD6"/>
    <mergeCell ref="T5:T6"/>
    <mergeCell ref="U5:U6"/>
    <mergeCell ref="V5:V6"/>
    <mergeCell ref="X4:X6"/>
    <mergeCell ref="Y4:AA4"/>
    <mergeCell ref="AB4:AB6"/>
    <mergeCell ref="AC4:AC6"/>
    <mergeCell ref="A19:B19"/>
    <mergeCell ref="A20:B20"/>
    <mergeCell ref="Q5:Q6"/>
    <mergeCell ref="R5:R6"/>
    <mergeCell ref="S5:S6"/>
    <mergeCell ref="E5:E6"/>
    <mergeCell ref="F5:F6"/>
    <mergeCell ref="G5:G6"/>
    <mergeCell ref="H5:H6"/>
    <mergeCell ref="I5:I6"/>
    <mergeCell ref="L5:N5"/>
    <mergeCell ref="A1:V1"/>
    <mergeCell ref="A2:AA2"/>
    <mergeCell ref="A4:A6"/>
    <mergeCell ref="B4:B6"/>
    <mergeCell ref="C4:C6"/>
    <mergeCell ref="D4:D6"/>
    <mergeCell ref="E4:O4"/>
    <mergeCell ref="P4:P6"/>
    <mergeCell ref="Q4:V4"/>
    <mergeCell ref="W4:W6"/>
  </mergeCells>
  <dataValidations count="1">
    <dataValidation operator="equal" allowBlank="1" showErrorMessage="1" sqref="X28:Y28 JT28:JU28 TP28:TQ28 ADL28:ADM28 ANH28:ANI28 AXD28:AXE28 BGZ28:BHA28 BQV28:BQW28 CAR28:CAS28 CKN28:CKO28 CUJ28:CUK28 DEF28:DEG28 DOB28:DOC28 DXX28:DXY28 EHT28:EHU28 ERP28:ERQ28 FBL28:FBM28 FLH28:FLI28 FVD28:FVE28 GEZ28:GFA28 GOV28:GOW28 GYR28:GYS28 HIN28:HIO28 HSJ28:HSK28 ICF28:ICG28 IMB28:IMC28 IVX28:IVY28 JFT28:JFU28 JPP28:JPQ28 JZL28:JZM28 KJH28:KJI28 KTD28:KTE28 LCZ28:LDA28 LMV28:LMW28 LWR28:LWS28 MGN28:MGO28 MQJ28:MQK28 NAF28:NAG28 NKB28:NKC28 NTX28:NTY28 ODT28:ODU28 ONP28:ONQ28 OXL28:OXM28 PHH28:PHI28 PRD28:PRE28 QAZ28:QBA28 QKV28:QKW28 QUR28:QUS28 REN28:REO28 ROJ28:ROK28 RYF28:RYG28 SIB28:SIC28 SRX28:SRY28 TBT28:TBU28 TLP28:TLQ28 TVL28:TVM28 UFH28:UFI28 UPD28:UPE28 UYZ28:UZA28 VIV28:VIW28 VSR28:VSS28 WCN28:WCO28 WMJ28:WMK28 WWF28:WWG28 X65564:Y65564 JT65564:JU65564 TP65564:TQ65564 ADL65564:ADM65564 ANH65564:ANI65564 AXD65564:AXE65564 BGZ65564:BHA65564 BQV65564:BQW65564 CAR65564:CAS65564 CKN65564:CKO65564 CUJ65564:CUK65564 DEF65564:DEG65564 DOB65564:DOC65564 DXX65564:DXY65564 EHT65564:EHU65564 ERP65564:ERQ65564 FBL65564:FBM65564 FLH65564:FLI65564 FVD65564:FVE65564 GEZ65564:GFA65564 GOV65564:GOW65564 GYR65564:GYS65564 HIN65564:HIO65564 HSJ65564:HSK65564 ICF65564:ICG65564 IMB65564:IMC65564 IVX65564:IVY65564 JFT65564:JFU65564 JPP65564:JPQ65564 JZL65564:JZM65564 KJH65564:KJI65564 KTD65564:KTE65564 LCZ65564:LDA65564 LMV65564:LMW65564 LWR65564:LWS65564 MGN65564:MGO65564 MQJ65564:MQK65564 NAF65564:NAG65564 NKB65564:NKC65564 NTX65564:NTY65564 ODT65564:ODU65564 ONP65564:ONQ65564 OXL65564:OXM65564 PHH65564:PHI65564 PRD65564:PRE65564 QAZ65564:QBA65564 QKV65564:QKW65564 QUR65564:QUS65564 REN65564:REO65564 ROJ65564:ROK65564 RYF65564:RYG65564 SIB65564:SIC65564 SRX65564:SRY65564 TBT65564:TBU65564 TLP65564:TLQ65564 TVL65564:TVM65564 UFH65564:UFI65564 UPD65564:UPE65564 UYZ65564:UZA65564 VIV65564:VIW65564 VSR65564:VSS65564 WCN65564:WCO65564 WMJ65564:WMK65564 WWF65564:WWG65564 X131100:Y131100 JT131100:JU131100 TP131100:TQ131100 ADL131100:ADM131100 ANH131100:ANI131100 AXD131100:AXE131100 BGZ131100:BHA131100 BQV131100:BQW131100 CAR131100:CAS131100 CKN131100:CKO131100 CUJ131100:CUK131100 DEF131100:DEG131100 DOB131100:DOC131100 DXX131100:DXY131100 EHT131100:EHU131100 ERP131100:ERQ131100 FBL131100:FBM131100 FLH131100:FLI131100 FVD131100:FVE131100 GEZ131100:GFA131100 GOV131100:GOW131100 GYR131100:GYS131100 HIN131100:HIO131100 HSJ131100:HSK131100 ICF131100:ICG131100 IMB131100:IMC131100 IVX131100:IVY131100 JFT131100:JFU131100 JPP131100:JPQ131100 JZL131100:JZM131100 KJH131100:KJI131100 KTD131100:KTE131100 LCZ131100:LDA131100 LMV131100:LMW131100 LWR131100:LWS131100 MGN131100:MGO131100 MQJ131100:MQK131100 NAF131100:NAG131100 NKB131100:NKC131100 NTX131100:NTY131100 ODT131100:ODU131100 ONP131100:ONQ131100 OXL131100:OXM131100 PHH131100:PHI131100 PRD131100:PRE131100 QAZ131100:QBA131100 QKV131100:QKW131100 QUR131100:QUS131100 REN131100:REO131100 ROJ131100:ROK131100 RYF131100:RYG131100 SIB131100:SIC131100 SRX131100:SRY131100 TBT131100:TBU131100 TLP131100:TLQ131100 TVL131100:TVM131100 UFH131100:UFI131100 UPD131100:UPE131100 UYZ131100:UZA131100 VIV131100:VIW131100 VSR131100:VSS131100 WCN131100:WCO131100 WMJ131100:WMK131100 WWF131100:WWG131100 X196636:Y196636 JT196636:JU196636 TP196636:TQ196636 ADL196636:ADM196636 ANH196636:ANI196636 AXD196636:AXE196636 BGZ196636:BHA196636 BQV196636:BQW196636 CAR196636:CAS196636 CKN196636:CKO196636 CUJ196636:CUK196636 DEF196636:DEG196636 DOB196636:DOC196636 DXX196636:DXY196636 EHT196636:EHU196636 ERP196636:ERQ196636 FBL196636:FBM196636 FLH196636:FLI196636 FVD196636:FVE196636 GEZ196636:GFA196636 GOV196636:GOW196636 GYR196636:GYS196636 HIN196636:HIO196636 HSJ196636:HSK196636 ICF196636:ICG196636 IMB196636:IMC196636 IVX196636:IVY196636 JFT196636:JFU196636 JPP196636:JPQ196636 JZL196636:JZM196636 KJH196636:KJI196636 KTD196636:KTE196636 LCZ196636:LDA196636 LMV196636:LMW196636 LWR196636:LWS196636 MGN196636:MGO196636 MQJ196636:MQK196636 NAF196636:NAG196636 NKB196636:NKC196636 NTX196636:NTY196636 ODT196636:ODU196636 ONP196636:ONQ196636 OXL196636:OXM196636 PHH196636:PHI196636 PRD196636:PRE196636 QAZ196636:QBA196636 QKV196636:QKW196636 QUR196636:QUS196636 REN196636:REO196636 ROJ196636:ROK196636 RYF196636:RYG196636 SIB196636:SIC196636 SRX196636:SRY196636 TBT196636:TBU196636 TLP196636:TLQ196636 TVL196636:TVM196636 UFH196636:UFI196636 UPD196636:UPE196636 UYZ196636:UZA196636 VIV196636:VIW196636 VSR196636:VSS196636 WCN196636:WCO196636 WMJ196636:WMK196636 WWF196636:WWG196636 X262172:Y262172 JT262172:JU262172 TP262172:TQ262172 ADL262172:ADM262172 ANH262172:ANI262172 AXD262172:AXE262172 BGZ262172:BHA262172 BQV262172:BQW262172 CAR262172:CAS262172 CKN262172:CKO262172 CUJ262172:CUK262172 DEF262172:DEG262172 DOB262172:DOC262172 DXX262172:DXY262172 EHT262172:EHU262172 ERP262172:ERQ262172 FBL262172:FBM262172 FLH262172:FLI262172 FVD262172:FVE262172 GEZ262172:GFA262172 GOV262172:GOW262172 GYR262172:GYS262172 HIN262172:HIO262172 HSJ262172:HSK262172 ICF262172:ICG262172 IMB262172:IMC262172 IVX262172:IVY262172 JFT262172:JFU262172 JPP262172:JPQ262172 JZL262172:JZM262172 KJH262172:KJI262172 KTD262172:KTE262172 LCZ262172:LDA262172 LMV262172:LMW262172 LWR262172:LWS262172 MGN262172:MGO262172 MQJ262172:MQK262172 NAF262172:NAG262172 NKB262172:NKC262172 NTX262172:NTY262172 ODT262172:ODU262172 ONP262172:ONQ262172 OXL262172:OXM262172 PHH262172:PHI262172 PRD262172:PRE262172 QAZ262172:QBA262172 QKV262172:QKW262172 QUR262172:QUS262172 REN262172:REO262172 ROJ262172:ROK262172 RYF262172:RYG262172 SIB262172:SIC262172 SRX262172:SRY262172 TBT262172:TBU262172 TLP262172:TLQ262172 TVL262172:TVM262172 UFH262172:UFI262172 UPD262172:UPE262172 UYZ262172:UZA262172 VIV262172:VIW262172 VSR262172:VSS262172 WCN262172:WCO262172 WMJ262172:WMK262172 WWF262172:WWG262172 X327708:Y327708 JT327708:JU327708 TP327708:TQ327708 ADL327708:ADM327708 ANH327708:ANI327708 AXD327708:AXE327708 BGZ327708:BHA327708 BQV327708:BQW327708 CAR327708:CAS327708 CKN327708:CKO327708 CUJ327708:CUK327708 DEF327708:DEG327708 DOB327708:DOC327708 DXX327708:DXY327708 EHT327708:EHU327708 ERP327708:ERQ327708 FBL327708:FBM327708 FLH327708:FLI327708 FVD327708:FVE327708 GEZ327708:GFA327708 GOV327708:GOW327708 GYR327708:GYS327708 HIN327708:HIO327708 HSJ327708:HSK327708 ICF327708:ICG327708 IMB327708:IMC327708 IVX327708:IVY327708 JFT327708:JFU327708 JPP327708:JPQ327708 JZL327708:JZM327708 KJH327708:KJI327708 KTD327708:KTE327708 LCZ327708:LDA327708 LMV327708:LMW327708 LWR327708:LWS327708 MGN327708:MGO327708 MQJ327708:MQK327708 NAF327708:NAG327708 NKB327708:NKC327708 NTX327708:NTY327708 ODT327708:ODU327708 ONP327708:ONQ327708 OXL327708:OXM327708 PHH327708:PHI327708 PRD327708:PRE327708 QAZ327708:QBA327708 QKV327708:QKW327708 QUR327708:QUS327708 REN327708:REO327708 ROJ327708:ROK327708 RYF327708:RYG327708 SIB327708:SIC327708 SRX327708:SRY327708 TBT327708:TBU327708 TLP327708:TLQ327708 TVL327708:TVM327708 UFH327708:UFI327708 UPD327708:UPE327708 UYZ327708:UZA327708 VIV327708:VIW327708 VSR327708:VSS327708 WCN327708:WCO327708 WMJ327708:WMK327708 WWF327708:WWG327708 X393244:Y393244 JT393244:JU393244 TP393244:TQ393244 ADL393244:ADM393244 ANH393244:ANI393244 AXD393244:AXE393244 BGZ393244:BHA393244 BQV393244:BQW393244 CAR393244:CAS393244 CKN393244:CKO393244 CUJ393244:CUK393244 DEF393244:DEG393244 DOB393244:DOC393244 DXX393244:DXY393244 EHT393244:EHU393244 ERP393244:ERQ393244 FBL393244:FBM393244 FLH393244:FLI393244 FVD393244:FVE393244 GEZ393244:GFA393244 GOV393244:GOW393244 GYR393244:GYS393244 HIN393244:HIO393244 HSJ393244:HSK393244 ICF393244:ICG393244 IMB393244:IMC393244 IVX393244:IVY393244 JFT393244:JFU393244 JPP393244:JPQ393244 JZL393244:JZM393244 KJH393244:KJI393244 KTD393244:KTE393244 LCZ393244:LDA393244 LMV393244:LMW393244 LWR393244:LWS393244 MGN393244:MGO393244 MQJ393244:MQK393244 NAF393244:NAG393244 NKB393244:NKC393244 NTX393244:NTY393244 ODT393244:ODU393244 ONP393244:ONQ393244 OXL393244:OXM393244 PHH393244:PHI393244 PRD393244:PRE393244 QAZ393244:QBA393244 QKV393244:QKW393244 QUR393244:QUS393244 REN393244:REO393244 ROJ393244:ROK393244 RYF393244:RYG393244 SIB393244:SIC393244 SRX393244:SRY393244 TBT393244:TBU393244 TLP393244:TLQ393244 TVL393244:TVM393244 UFH393244:UFI393244 UPD393244:UPE393244 UYZ393244:UZA393244 VIV393244:VIW393244 VSR393244:VSS393244 WCN393244:WCO393244 WMJ393244:WMK393244 WWF393244:WWG393244 X458780:Y458780 JT458780:JU458780 TP458780:TQ458780 ADL458780:ADM458780 ANH458780:ANI458780 AXD458780:AXE458780 BGZ458780:BHA458780 BQV458780:BQW458780 CAR458780:CAS458780 CKN458780:CKO458780 CUJ458780:CUK458780 DEF458780:DEG458780 DOB458780:DOC458780 DXX458780:DXY458780 EHT458780:EHU458780 ERP458780:ERQ458780 FBL458780:FBM458780 FLH458780:FLI458780 FVD458780:FVE458780 GEZ458780:GFA458780 GOV458780:GOW458780 GYR458780:GYS458780 HIN458780:HIO458780 HSJ458780:HSK458780 ICF458780:ICG458780 IMB458780:IMC458780 IVX458780:IVY458780 JFT458780:JFU458780 JPP458780:JPQ458780 JZL458780:JZM458780 KJH458780:KJI458780 KTD458780:KTE458780 LCZ458780:LDA458780 LMV458780:LMW458780 LWR458780:LWS458780 MGN458780:MGO458780 MQJ458780:MQK458780 NAF458780:NAG458780 NKB458780:NKC458780 NTX458780:NTY458780 ODT458780:ODU458780 ONP458780:ONQ458780 OXL458780:OXM458780 PHH458780:PHI458780 PRD458780:PRE458780 QAZ458780:QBA458780 QKV458780:QKW458780 QUR458780:QUS458780 REN458780:REO458780 ROJ458780:ROK458780 RYF458780:RYG458780 SIB458780:SIC458780 SRX458780:SRY458780 TBT458780:TBU458780 TLP458780:TLQ458780 TVL458780:TVM458780 UFH458780:UFI458780 UPD458780:UPE458780 UYZ458780:UZA458780 VIV458780:VIW458780 VSR458780:VSS458780 WCN458780:WCO458780 WMJ458780:WMK458780 WWF458780:WWG458780 X524316:Y524316 JT524316:JU524316 TP524316:TQ524316 ADL524316:ADM524316 ANH524316:ANI524316 AXD524316:AXE524316 BGZ524316:BHA524316 BQV524316:BQW524316 CAR524316:CAS524316 CKN524316:CKO524316 CUJ524316:CUK524316 DEF524316:DEG524316 DOB524316:DOC524316 DXX524316:DXY524316 EHT524316:EHU524316 ERP524316:ERQ524316 FBL524316:FBM524316 FLH524316:FLI524316 FVD524316:FVE524316 GEZ524316:GFA524316 GOV524316:GOW524316 GYR524316:GYS524316 HIN524316:HIO524316 HSJ524316:HSK524316 ICF524316:ICG524316 IMB524316:IMC524316 IVX524316:IVY524316 JFT524316:JFU524316 JPP524316:JPQ524316 JZL524316:JZM524316 KJH524316:KJI524316 KTD524316:KTE524316 LCZ524316:LDA524316 LMV524316:LMW524316 LWR524316:LWS524316 MGN524316:MGO524316 MQJ524316:MQK524316 NAF524316:NAG524316 NKB524316:NKC524316 NTX524316:NTY524316 ODT524316:ODU524316 ONP524316:ONQ524316 OXL524316:OXM524316 PHH524316:PHI524316 PRD524316:PRE524316 QAZ524316:QBA524316 QKV524316:QKW524316 QUR524316:QUS524316 REN524316:REO524316 ROJ524316:ROK524316 RYF524316:RYG524316 SIB524316:SIC524316 SRX524316:SRY524316 TBT524316:TBU524316 TLP524316:TLQ524316 TVL524316:TVM524316 UFH524316:UFI524316 UPD524316:UPE524316 UYZ524316:UZA524316 VIV524316:VIW524316 VSR524316:VSS524316 WCN524316:WCO524316 WMJ524316:WMK524316 WWF524316:WWG524316 X589852:Y589852 JT589852:JU589852 TP589852:TQ589852 ADL589852:ADM589852 ANH589852:ANI589852 AXD589852:AXE589852 BGZ589852:BHA589852 BQV589852:BQW589852 CAR589852:CAS589852 CKN589852:CKO589852 CUJ589852:CUK589852 DEF589852:DEG589852 DOB589852:DOC589852 DXX589852:DXY589852 EHT589852:EHU589852 ERP589852:ERQ589852 FBL589852:FBM589852 FLH589852:FLI589852 FVD589852:FVE589852 GEZ589852:GFA589852 GOV589852:GOW589852 GYR589852:GYS589852 HIN589852:HIO589852 HSJ589852:HSK589852 ICF589852:ICG589852 IMB589852:IMC589852 IVX589852:IVY589852 JFT589852:JFU589852 JPP589852:JPQ589852 JZL589852:JZM589852 KJH589852:KJI589852 KTD589852:KTE589852 LCZ589852:LDA589852 LMV589852:LMW589852 LWR589852:LWS589852 MGN589852:MGO589852 MQJ589852:MQK589852 NAF589852:NAG589852 NKB589852:NKC589852 NTX589852:NTY589852 ODT589852:ODU589852 ONP589852:ONQ589852 OXL589852:OXM589852 PHH589852:PHI589852 PRD589852:PRE589852 QAZ589852:QBA589852 QKV589852:QKW589852 QUR589852:QUS589852 REN589852:REO589852 ROJ589852:ROK589852 RYF589852:RYG589852 SIB589852:SIC589852 SRX589852:SRY589852 TBT589852:TBU589852 TLP589852:TLQ589852 TVL589852:TVM589852 UFH589852:UFI589852 UPD589852:UPE589852 UYZ589852:UZA589852 VIV589852:VIW589852 VSR589852:VSS589852 WCN589852:WCO589852 WMJ589852:WMK589852 WWF589852:WWG589852 X655388:Y655388 JT655388:JU655388 TP655388:TQ655388 ADL655388:ADM655388 ANH655388:ANI655388 AXD655388:AXE655388 BGZ655388:BHA655388 BQV655388:BQW655388 CAR655388:CAS655388 CKN655388:CKO655388 CUJ655388:CUK655388 DEF655388:DEG655388 DOB655388:DOC655388 DXX655388:DXY655388 EHT655388:EHU655388 ERP655388:ERQ655388 FBL655388:FBM655388 FLH655388:FLI655388 FVD655388:FVE655388 GEZ655388:GFA655388 GOV655388:GOW655388 GYR655388:GYS655388 HIN655388:HIO655388 HSJ655388:HSK655388 ICF655388:ICG655388 IMB655388:IMC655388 IVX655388:IVY655388 JFT655388:JFU655388 JPP655388:JPQ655388 JZL655388:JZM655388 KJH655388:KJI655388 KTD655388:KTE655388 LCZ655388:LDA655388 LMV655388:LMW655388 LWR655388:LWS655388 MGN655388:MGO655388 MQJ655388:MQK655388 NAF655388:NAG655388 NKB655388:NKC655388 NTX655388:NTY655388 ODT655388:ODU655388 ONP655388:ONQ655388 OXL655388:OXM655388 PHH655388:PHI655388 PRD655388:PRE655388 QAZ655388:QBA655388 QKV655388:QKW655388 QUR655388:QUS655388 REN655388:REO655388 ROJ655388:ROK655388 RYF655388:RYG655388 SIB655388:SIC655388 SRX655388:SRY655388 TBT655388:TBU655388 TLP655388:TLQ655388 TVL655388:TVM655388 UFH655388:UFI655388 UPD655388:UPE655388 UYZ655388:UZA655388 VIV655388:VIW655388 VSR655388:VSS655388 WCN655388:WCO655388 WMJ655388:WMK655388 WWF655388:WWG655388 X720924:Y720924 JT720924:JU720924 TP720924:TQ720924 ADL720924:ADM720924 ANH720924:ANI720924 AXD720924:AXE720924 BGZ720924:BHA720924 BQV720924:BQW720924 CAR720924:CAS720924 CKN720924:CKO720924 CUJ720924:CUK720924 DEF720924:DEG720924 DOB720924:DOC720924 DXX720924:DXY720924 EHT720924:EHU720924 ERP720924:ERQ720924 FBL720924:FBM720924 FLH720924:FLI720924 FVD720924:FVE720924 GEZ720924:GFA720924 GOV720924:GOW720924 GYR720924:GYS720924 HIN720924:HIO720924 HSJ720924:HSK720924 ICF720924:ICG720924 IMB720924:IMC720924 IVX720924:IVY720924 JFT720924:JFU720924 JPP720924:JPQ720924 JZL720924:JZM720924 KJH720924:KJI720924 KTD720924:KTE720924 LCZ720924:LDA720924 LMV720924:LMW720924 LWR720924:LWS720924 MGN720924:MGO720924 MQJ720924:MQK720924 NAF720924:NAG720924 NKB720924:NKC720924 NTX720924:NTY720924 ODT720924:ODU720924 ONP720924:ONQ720924 OXL720924:OXM720924 PHH720924:PHI720924 PRD720924:PRE720924 QAZ720924:QBA720924 QKV720924:QKW720924 QUR720924:QUS720924 REN720924:REO720924 ROJ720924:ROK720924 RYF720924:RYG720924 SIB720924:SIC720924 SRX720924:SRY720924 TBT720924:TBU720924 TLP720924:TLQ720924 TVL720924:TVM720924 UFH720924:UFI720924 UPD720924:UPE720924 UYZ720924:UZA720924 VIV720924:VIW720924 VSR720924:VSS720924 WCN720924:WCO720924 WMJ720924:WMK720924 WWF720924:WWG720924 X786460:Y786460 JT786460:JU786460 TP786460:TQ786460 ADL786460:ADM786460 ANH786460:ANI786460 AXD786460:AXE786460 BGZ786460:BHA786460 BQV786460:BQW786460 CAR786460:CAS786460 CKN786460:CKO786460 CUJ786460:CUK786460 DEF786460:DEG786460 DOB786460:DOC786460 DXX786460:DXY786460 EHT786460:EHU786460 ERP786460:ERQ786460 FBL786460:FBM786460 FLH786460:FLI786460 FVD786460:FVE786460 GEZ786460:GFA786460 GOV786460:GOW786460 GYR786460:GYS786460 HIN786460:HIO786460 HSJ786460:HSK786460 ICF786460:ICG786460 IMB786460:IMC786460 IVX786460:IVY786460 JFT786460:JFU786460 JPP786460:JPQ786460 JZL786460:JZM786460 KJH786460:KJI786460 KTD786460:KTE786460 LCZ786460:LDA786460 LMV786460:LMW786460 LWR786460:LWS786460 MGN786460:MGO786460 MQJ786460:MQK786460 NAF786460:NAG786460 NKB786460:NKC786460 NTX786460:NTY786460 ODT786460:ODU786460 ONP786460:ONQ786460 OXL786460:OXM786460 PHH786460:PHI786460 PRD786460:PRE786460 QAZ786460:QBA786460 QKV786460:QKW786460 QUR786460:QUS786460 REN786460:REO786460 ROJ786460:ROK786460 RYF786460:RYG786460 SIB786460:SIC786460 SRX786460:SRY786460 TBT786460:TBU786460 TLP786460:TLQ786460 TVL786460:TVM786460 UFH786460:UFI786460 UPD786460:UPE786460 UYZ786460:UZA786460 VIV786460:VIW786460 VSR786460:VSS786460 WCN786460:WCO786460 WMJ786460:WMK786460 WWF786460:WWG786460 X851996:Y851996 JT851996:JU851996 TP851996:TQ851996 ADL851996:ADM851996 ANH851996:ANI851996 AXD851996:AXE851996 BGZ851996:BHA851996 BQV851996:BQW851996 CAR851996:CAS851996 CKN851996:CKO851996 CUJ851996:CUK851996 DEF851996:DEG851996 DOB851996:DOC851996 DXX851996:DXY851996 EHT851996:EHU851996 ERP851996:ERQ851996 FBL851996:FBM851996 FLH851996:FLI851996 FVD851996:FVE851996 GEZ851996:GFA851996 GOV851996:GOW851996 GYR851996:GYS851996 HIN851996:HIO851996 HSJ851996:HSK851996 ICF851996:ICG851996 IMB851996:IMC851996 IVX851996:IVY851996 JFT851996:JFU851996 JPP851996:JPQ851996 JZL851996:JZM851996 KJH851996:KJI851996 KTD851996:KTE851996 LCZ851996:LDA851996 LMV851996:LMW851996 LWR851996:LWS851996 MGN851996:MGO851996 MQJ851996:MQK851996 NAF851996:NAG851996 NKB851996:NKC851996 NTX851996:NTY851996 ODT851996:ODU851996 ONP851996:ONQ851996 OXL851996:OXM851996 PHH851996:PHI851996 PRD851996:PRE851996 QAZ851996:QBA851996 QKV851996:QKW851996 QUR851996:QUS851996 REN851996:REO851996 ROJ851996:ROK851996 RYF851996:RYG851996 SIB851996:SIC851996 SRX851996:SRY851996 TBT851996:TBU851996 TLP851996:TLQ851996 TVL851996:TVM851996 UFH851996:UFI851996 UPD851996:UPE851996 UYZ851996:UZA851996 VIV851996:VIW851996 VSR851996:VSS851996 WCN851996:WCO851996 WMJ851996:WMK851996 WWF851996:WWG851996 X917532:Y917532 JT917532:JU917532 TP917532:TQ917532 ADL917532:ADM917532 ANH917532:ANI917532 AXD917532:AXE917532 BGZ917532:BHA917532 BQV917532:BQW917532 CAR917532:CAS917532 CKN917532:CKO917532 CUJ917532:CUK917532 DEF917532:DEG917532 DOB917532:DOC917532 DXX917532:DXY917532 EHT917532:EHU917532 ERP917532:ERQ917532 FBL917532:FBM917532 FLH917532:FLI917532 FVD917532:FVE917532 GEZ917532:GFA917532 GOV917532:GOW917532 GYR917532:GYS917532 HIN917532:HIO917532 HSJ917532:HSK917532 ICF917532:ICG917532 IMB917532:IMC917532 IVX917532:IVY917532 JFT917532:JFU917532 JPP917532:JPQ917532 JZL917532:JZM917532 KJH917532:KJI917532 KTD917532:KTE917532 LCZ917532:LDA917532 LMV917532:LMW917532 LWR917532:LWS917532 MGN917532:MGO917532 MQJ917532:MQK917532 NAF917532:NAG917532 NKB917532:NKC917532 NTX917532:NTY917532 ODT917532:ODU917532 ONP917532:ONQ917532 OXL917532:OXM917532 PHH917532:PHI917532 PRD917532:PRE917532 QAZ917532:QBA917532 QKV917532:QKW917532 QUR917532:QUS917532 REN917532:REO917532 ROJ917532:ROK917532 RYF917532:RYG917532 SIB917532:SIC917532 SRX917532:SRY917532 TBT917532:TBU917532 TLP917532:TLQ917532 TVL917532:TVM917532 UFH917532:UFI917532 UPD917532:UPE917532 UYZ917532:UZA917532 VIV917532:VIW917532 VSR917532:VSS917532 WCN917532:WCO917532 WMJ917532:WMK917532 WWF917532:WWG917532 X983068:Y983068 JT983068:JU983068 TP983068:TQ983068 ADL983068:ADM983068 ANH983068:ANI983068 AXD983068:AXE983068 BGZ983068:BHA983068 BQV983068:BQW983068 CAR983068:CAS983068 CKN983068:CKO983068 CUJ983068:CUK983068 DEF983068:DEG983068 DOB983068:DOC983068 DXX983068:DXY983068 EHT983068:EHU983068 ERP983068:ERQ983068 FBL983068:FBM983068 FLH983068:FLI983068 FVD983068:FVE983068 GEZ983068:GFA983068 GOV983068:GOW983068 GYR983068:GYS983068 HIN983068:HIO983068 HSJ983068:HSK983068 ICF983068:ICG983068 IMB983068:IMC983068 IVX983068:IVY983068 JFT983068:JFU983068 JPP983068:JPQ983068 JZL983068:JZM983068 KJH983068:KJI983068 KTD983068:KTE983068 LCZ983068:LDA983068 LMV983068:LMW983068 LWR983068:LWS983068 MGN983068:MGO983068 MQJ983068:MQK983068 NAF983068:NAG983068 NKB983068:NKC983068 NTX983068:NTY983068 ODT983068:ODU983068 ONP983068:ONQ983068 OXL983068:OXM983068 PHH983068:PHI983068 PRD983068:PRE983068 QAZ983068:QBA983068 QKV983068:QKW983068 QUR983068:QUS983068 REN983068:REO983068 ROJ983068:ROK983068 RYF983068:RYG983068 SIB983068:SIC983068 SRX983068:SRY983068 TBT983068:TBU983068 TLP983068:TLQ983068 TVL983068:TVM983068 UFH983068:UFI983068 UPD983068:UPE983068 UYZ983068:UZA983068 VIV983068:VIW983068 VSR983068:VSS983068 WCN983068:WCO983068 WMJ983068:WMK983068 WWF983068:WWG983068 X26:Y26 JT26:JU26 TP26:TQ26 ADL26:ADM26 ANH26:ANI26 AXD26:AXE26 BGZ26:BHA26 BQV26:BQW26 CAR26:CAS26 CKN26:CKO26 CUJ26:CUK26 DEF26:DEG26 DOB26:DOC26 DXX26:DXY26 EHT26:EHU26 ERP26:ERQ26 FBL26:FBM26 FLH26:FLI26 FVD26:FVE26 GEZ26:GFA26 GOV26:GOW26 GYR26:GYS26 HIN26:HIO26 HSJ26:HSK26 ICF26:ICG26 IMB26:IMC26 IVX26:IVY26 JFT26:JFU26 JPP26:JPQ26 JZL26:JZM26 KJH26:KJI26 KTD26:KTE26 LCZ26:LDA26 LMV26:LMW26 LWR26:LWS26 MGN26:MGO26 MQJ26:MQK26 NAF26:NAG26 NKB26:NKC26 NTX26:NTY26 ODT26:ODU26 ONP26:ONQ26 OXL26:OXM26 PHH26:PHI26 PRD26:PRE26 QAZ26:QBA26 QKV26:QKW26 QUR26:QUS26 REN26:REO26 ROJ26:ROK26 RYF26:RYG26 SIB26:SIC26 SRX26:SRY26 TBT26:TBU26 TLP26:TLQ26 TVL26:TVM26 UFH26:UFI26 UPD26:UPE26 UYZ26:UZA26 VIV26:VIW26 VSR26:VSS26 WCN26:WCO26 WMJ26:WMK26 WWF26:WWG26 X65562:Y65562 JT65562:JU65562 TP65562:TQ65562 ADL65562:ADM65562 ANH65562:ANI65562 AXD65562:AXE65562 BGZ65562:BHA65562 BQV65562:BQW65562 CAR65562:CAS65562 CKN65562:CKO65562 CUJ65562:CUK65562 DEF65562:DEG65562 DOB65562:DOC65562 DXX65562:DXY65562 EHT65562:EHU65562 ERP65562:ERQ65562 FBL65562:FBM65562 FLH65562:FLI65562 FVD65562:FVE65562 GEZ65562:GFA65562 GOV65562:GOW65562 GYR65562:GYS65562 HIN65562:HIO65562 HSJ65562:HSK65562 ICF65562:ICG65562 IMB65562:IMC65562 IVX65562:IVY65562 JFT65562:JFU65562 JPP65562:JPQ65562 JZL65562:JZM65562 KJH65562:KJI65562 KTD65562:KTE65562 LCZ65562:LDA65562 LMV65562:LMW65562 LWR65562:LWS65562 MGN65562:MGO65562 MQJ65562:MQK65562 NAF65562:NAG65562 NKB65562:NKC65562 NTX65562:NTY65562 ODT65562:ODU65562 ONP65562:ONQ65562 OXL65562:OXM65562 PHH65562:PHI65562 PRD65562:PRE65562 QAZ65562:QBA65562 QKV65562:QKW65562 QUR65562:QUS65562 REN65562:REO65562 ROJ65562:ROK65562 RYF65562:RYG65562 SIB65562:SIC65562 SRX65562:SRY65562 TBT65562:TBU65562 TLP65562:TLQ65562 TVL65562:TVM65562 UFH65562:UFI65562 UPD65562:UPE65562 UYZ65562:UZA65562 VIV65562:VIW65562 VSR65562:VSS65562 WCN65562:WCO65562 WMJ65562:WMK65562 WWF65562:WWG65562 X131098:Y131098 JT131098:JU131098 TP131098:TQ131098 ADL131098:ADM131098 ANH131098:ANI131098 AXD131098:AXE131098 BGZ131098:BHA131098 BQV131098:BQW131098 CAR131098:CAS131098 CKN131098:CKO131098 CUJ131098:CUK131098 DEF131098:DEG131098 DOB131098:DOC131098 DXX131098:DXY131098 EHT131098:EHU131098 ERP131098:ERQ131098 FBL131098:FBM131098 FLH131098:FLI131098 FVD131098:FVE131098 GEZ131098:GFA131098 GOV131098:GOW131098 GYR131098:GYS131098 HIN131098:HIO131098 HSJ131098:HSK131098 ICF131098:ICG131098 IMB131098:IMC131098 IVX131098:IVY131098 JFT131098:JFU131098 JPP131098:JPQ131098 JZL131098:JZM131098 KJH131098:KJI131098 KTD131098:KTE131098 LCZ131098:LDA131098 LMV131098:LMW131098 LWR131098:LWS131098 MGN131098:MGO131098 MQJ131098:MQK131098 NAF131098:NAG131098 NKB131098:NKC131098 NTX131098:NTY131098 ODT131098:ODU131098 ONP131098:ONQ131098 OXL131098:OXM131098 PHH131098:PHI131098 PRD131098:PRE131098 QAZ131098:QBA131098 QKV131098:QKW131098 QUR131098:QUS131098 REN131098:REO131098 ROJ131098:ROK131098 RYF131098:RYG131098 SIB131098:SIC131098 SRX131098:SRY131098 TBT131098:TBU131098 TLP131098:TLQ131098 TVL131098:TVM131098 UFH131098:UFI131098 UPD131098:UPE131098 UYZ131098:UZA131098 VIV131098:VIW131098 VSR131098:VSS131098 WCN131098:WCO131098 WMJ131098:WMK131098 WWF131098:WWG131098 X196634:Y196634 JT196634:JU196634 TP196634:TQ196634 ADL196634:ADM196634 ANH196634:ANI196634 AXD196634:AXE196634 BGZ196634:BHA196634 BQV196634:BQW196634 CAR196634:CAS196634 CKN196634:CKO196634 CUJ196634:CUK196634 DEF196634:DEG196634 DOB196634:DOC196634 DXX196634:DXY196634 EHT196634:EHU196634 ERP196634:ERQ196634 FBL196634:FBM196634 FLH196634:FLI196634 FVD196634:FVE196634 GEZ196634:GFA196634 GOV196634:GOW196634 GYR196634:GYS196634 HIN196634:HIO196634 HSJ196634:HSK196634 ICF196634:ICG196634 IMB196634:IMC196634 IVX196634:IVY196634 JFT196634:JFU196634 JPP196634:JPQ196634 JZL196634:JZM196634 KJH196634:KJI196634 KTD196634:KTE196634 LCZ196634:LDA196634 LMV196634:LMW196634 LWR196634:LWS196634 MGN196634:MGO196634 MQJ196634:MQK196634 NAF196634:NAG196634 NKB196634:NKC196634 NTX196634:NTY196634 ODT196634:ODU196634 ONP196634:ONQ196634 OXL196634:OXM196634 PHH196634:PHI196634 PRD196634:PRE196634 QAZ196634:QBA196634 QKV196634:QKW196634 QUR196634:QUS196634 REN196634:REO196634 ROJ196634:ROK196634 RYF196634:RYG196634 SIB196634:SIC196634 SRX196634:SRY196634 TBT196634:TBU196634 TLP196634:TLQ196634 TVL196634:TVM196634 UFH196634:UFI196634 UPD196634:UPE196634 UYZ196634:UZA196634 VIV196634:VIW196634 VSR196634:VSS196634 WCN196634:WCO196634 WMJ196634:WMK196634 WWF196634:WWG196634 X262170:Y262170 JT262170:JU262170 TP262170:TQ262170 ADL262170:ADM262170 ANH262170:ANI262170 AXD262170:AXE262170 BGZ262170:BHA262170 BQV262170:BQW262170 CAR262170:CAS262170 CKN262170:CKO262170 CUJ262170:CUK262170 DEF262170:DEG262170 DOB262170:DOC262170 DXX262170:DXY262170 EHT262170:EHU262170 ERP262170:ERQ262170 FBL262170:FBM262170 FLH262170:FLI262170 FVD262170:FVE262170 GEZ262170:GFA262170 GOV262170:GOW262170 GYR262170:GYS262170 HIN262170:HIO262170 HSJ262170:HSK262170 ICF262170:ICG262170 IMB262170:IMC262170 IVX262170:IVY262170 JFT262170:JFU262170 JPP262170:JPQ262170 JZL262170:JZM262170 KJH262170:KJI262170 KTD262170:KTE262170 LCZ262170:LDA262170 LMV262170:LMW262170 LWR262170:LWS262170 MGN262170:MGO262170 MQJ262170:MQK262170 NAF262170:NAG262170 NKB262170:NKC262170 NTX262170:NTY262170 ODT262170:ODU262170 ONP262170:ONQ262170 OXL262170:OXM262170 PHH262170:PHI262170 PRD262170:PRE262170 QAZ262170:QBA262170 QKV262170:QKW262170 QUR262170:QUS262170 REN262170:REO262170 ROJ262170:ROK262170 RYF262170:RYG262170 SIB262170:SIC262170 SRX262170:SRY262170 TBT262170:TBU262170 TLP262170:TLQ262170 TVL262170:TVM262170 UFH262170:UFI262170 UPD262170:UPE262170 UYZ262170:UZA262170 VIV262170:VIW262170 VSR262170:VSS262170 WCN262170:WCO262170 WMJ262170:WMK262170 WWF262170:WWG262170 X327706:Y327706 JT327706:JU327706 TP327706:TQ327706 ADL327706:ADM327706 ANH327706:ANI327706 AXD327706:AXE327706 BGZ327706:BHA327706 BQV327706:BQW327706 CAR327706:CAS327706 CKN327706:CKO327706 CUJ327706:CUK327706 DEF327706:DEG327706 DOB327706:DOC327706 DXX327706:DXY327706 EHT327706:EHU327706 ERP327706:ERQ327706 FBL327706:FBM327706 FLH327706:FLI327706 FVD327706:FVE327706 GEZ327706:GFA327706 GOV327706:GOW327706 GYR327706:GYS327706 HIN327706:HIO327706 HSJ327706:HSK327706 ICF327706:ICG327706 IMB327706:IMC327706 IVX327706:IVY327706 JFT327706:JFU327706 JPP327706:JPQ327706 JZL327706:JZM327706 KJH327706:KJI327706 KTD327706:KTE327706 LCZ327706:LDA327706 LMV327706:LMW327706 LWR327706:LWS327706 MGN327706:MGO327706 MQJ327706:MQK327706 NAF327706:NAG327706 NKB327706:NKC327706 NTX327706:NTY327706 ODT327706:ODU327706 ONP327706:ONQ327706 OXL327706:OXM327706 PHH327706:PHI327706 PRD327706:PRE327706 QAZ327706:QBA327706 QKV327706:QKW327706 QUR327706:QUS327706 REN327706:REO327706 ROJ327706:ROK327706 RYF327706:RYG327706 SIB327706:SIC327706 SRX327706:SRY327706 TBT327706:TBU327706 TLP327706:TLQ327706 TVL327706:TVM327706 UFH327706:UFI327706 UPD327706:UPE327706 UYZ327706:UZA327706 VIV327706:VIW327706 VSR327706:VSS327706 WCN327706:WCO327706 WMJ327706:WMK327706 WWF327706:WWG327706 X393242:Y393242 JT393242:JU393242 TP393242:TQ393242 ADL393242:ADM393242 ANH393242:ANI393242 AXD393242:AXE393242 BGZ393242:BHA393242 BQV393242:BQW393242 CAR393242:CAS393242 CKN393242:CKO393242 CUJ393242:CUK393242 DEF393242:DEG393242 DOB393242:DOC393242 DXX393242:DXY393242 EHT393242:EHU393242 ERP393242:ERQ393242 FBL393242:FBM393242 FLH393242:FLI393242 FVD393242:FVE393242 GEZ393242:GFA393242 GOV393242:GOW393242 GYR393242:GYS393242 HIN393242:HIO393242 HSJ393242:HSK393242 ICF393242:ICG393242 IMB393242:IMC393242 IVX393242:IVY393242 JFT393242:JFU393242 JPP393242:JPQ393242 JZL393242:JZM393242 KJH393242:KJI393242 KTD393242:KTE393242 LCZ393242:LDA393242 LMV393242:LMW393242 LWR393242:LWS393242 MGN393242:MGO393242 MQJ393242:MQK393242 NAF393242:NAG393242 NKB393242:NKC393242 NTX393242:NTY393242 ODT393242:ODU393242 ONP393242:ONQ393242 OXL393242:OXM393242 PHH393242:PHI393242 PRD393242:PRE393242 QAZ393242:QBA393242 QKV393242:QKW393242 QUR393242:QUS393242 REN393242:REO393242 ROJ393242:ROK393242 RYF393242:RYG393242 SIB393242:SIC393242 SRX393242:SRY393242 TBT393242:TBU393242 TLP393242:TLQ393242 TVL393242:TVM393242 UFH393242:UFI393242 UPD393242:UPE393242 UYZ393242:UZA393242 VIV393242:VIW393242 VSR393242:VSS393242 WCN393242:WCO393242 WMJ393242:WMK393242 WWF393242:WWG393242 X458778:Y458778 JT458778:JU458778 TP458778:TQ458778 ADL458778:ADM458778 ANH458778:ANI458778 AXD458778:AXE458778 BGZ458778:BHA458778 BQV458778:BQW458778 CAR458778:CAS458778 CKN458778:CKO458778 CUJ458778:CUK458778 DEF458778:DEG458778 DOB458778:DOC458778 DXX458778:DXY458778 EHT458778:EHU458778 ERP458778:ERQ458778 FBL458778:FBM458778 FLH458778:FLI458778 FVD458778:FVE458778 GEZ458778:GFA458778 GOV458778:GOW458778 GYR458778:GYS458778 HIN458778:HIO458778 HSJ458778:HSK458778 ICF458778:ICG458778 IMB458778:IMC458778 IVX458778:IVY458778 JFT458778:JFU458778 JPP458778:JPQ458778 JZL458778:JZM458778 KJH458778:KJI458778 KTD458778:KTE458778 LCZ458778:LDA458778 LMV458778:LMW458778 LWR458778:LWS458778 MGN458778:MGO458778 MQJ458778:MQK458778 NAF458778:NAG458778 NKB458778:NKC458778 NTX458778:NTY458778 ODT458778:ODU458778 ONP458778:ONQ458778 OXL458778:OXM458778 PHH458778:PHI458778 PRD458778:PRE458778 QAZ458778:QBA458778 QKV458778:QKW458778 QUR458778:QUS458778 REN458778:REO458778 ROJ458778:ROK458778 RYF458778:RYG458778 SIB458778:SIC458778 SRX458778:SRY458778 TBT458778:TBU458778 TLP458778:TLQ458778 TVL458778:TVM458778 UFH458778:UFI458778 UPD458778:UPE458778 UYZ458778:UZA458778 VIV458778:VIW458778 VSR458778:VSS458778 WCN458778:WCO458778 WMJ458778:WMK458778 WWF458778:WWG458778 X524314:Y524314 JT524314:JU524314 TP524314:TQ524314 ADL524314:ADM524314 ANH524314:ANI524314 AXD524314:AXE524314 BGZ524314:BHA524314 BQV524314:BQW524314 CAR524314:CAS524314 CKN524314:CKO524314 CUJ524314:CUK524314 DEF524314:DEG524314 DOB524314:DOC524314 DXX524314:DXY524314 EHT524314:EHU524314 ERP524314:ERQ524314 FBL524314:FBM524314 FLH524314:FLI524314 FVD524314:FVE524314 GEZ524314:GFA524314 GOV524314:GOW524314 GYR524314:GYS524314 HIN524314:HIO524314 HSJ524314:HSK524314 ICF524314:ICG524314 IMB524314:IMC524314 IVX524314:IVY524314 JFT524314:JFU524314 JPP524314:JPQ524314 JZL524314:JZM524314 KJH524314:KJI524314 KTD524314:KTE524314 LCZ524314:LDA524314 LMV524314:LMW524314 LWR524314:LWS524314 MGN524314:MGO524314 MQJ524314:MQK524314 NAF524314:NAG524314 NKB524314:NKC524314 NTX524314:NTY524314 ODT524314:ODU524314 ONP524314:ONQ524314 OXL524314:OXM524314 PHH524314:PHI524314 PRD524314:PRE524314 QAZ524314:QBA524314 QKV524314:QKW524314 QUR524314:QUS524314 REN524314:REO524314 ROJ524314:ROK524314 RYF524314:RYG524314 SIB524314:SIC524314 SRX524314:SRY524314 TBT524314:TBU524314 TLP524314:TLQ524314 TVL524314:TVM524314 UFH524314:UFI524314 UPD524314:UPE524314 UYZ524314:UZA524314 VIV524314:VIW524314 VSR524314:VSS524314 WCN524314:WCO524314 WMJ524314:WMK524314 WWF524314:WWG524314 X589850:Y589850 JT589850:JU589850 TP589850:TQ589850 ADL589850:ADM589850 ANH589850:ANI589850 AXD589850:AXE589850 BGZ589850:BHA589850 BQV589850:BQW589850 CAR589850:CAS589850 CKN589850:CKO589850 CUJ589850:CUK589850 DEF589850:DEG589850 DOB589850:DOC589850 DXX589850:DXY589850 EHT589850:EHU589850 ERP589850:ERQ589850 FBL589850:FBM589850 FLH589850:FLI589850 FVD589850:FVE589850 GEZ589850:GFA589850 GOV589850:GOW589850 GYR589850:GYS589850 HIN589850:HIO589850 HSJ589850:HSK589850 ICF589850:ICG589850 IMB589850:IMC589850 IVX589850:IVY589850 JFT589850:JFU589850 JPP589850:JPQ589850 JZL589850:JZM589850 KJH589850:KJI589850 KTD589850:KTE589850 LCZ589850:LDA589850 LMV589850:LMW589850 LWR589850:LWS589850 MGN589850:MGO589850 MQJ589850:MQK589850 NAF589850:NAG589850 NKB589850:NKC589850 NTX589850:NTY589850 ODT589850:ODU589850 ONP589850:ONQ589850 OXL589850:OXM589850 PHH589850:PHI589850 PRD589850:PRE589850 QAZ589850:QBA589850 QKV589850:QKW589850 QUR589850:QUS589850 REN589850:REO589850 ROJ589850:ROK589850 RYF589850:RYG589850 SIB589850:SIC589850 SRX589850:SRY589850 TBT589850:TBU589850 TLP589850:TLQ589850 TVL589850:TVM589850 UFH589850:UFI589850 UPD589850:UPE589850 UYZ589850:UZA589850 VIV589850:VIW589850 VSR589850:VSS589850 WCN589850:WCO589850 WMJ589850:WMK589850 WWF589850:WWG589850 X655386:Y655386 JT655386:JU655386 TP655386:TQ655386 ADL655386:ADM655386 ANH655386:ANI655386 AXD655386:AXE655386 BGZ655386:BHA655386 BQV655386:BQW655386 CAR655386:CAS655386 CKN655386:CKO655386 CUJ655386:CUK655386 DEF655386:DEG655386 DOB655386:DOC655386 DXX655386:DXY655386 EHT655386:EHU655386 ERP655386:ERQ655386 FBL655386:FBM655386 FLH655386:FLI655386 FVD655386:FVE655386 GEZ655386:GFA655386 GOV655386:GOW655386 GYR655386:GYS655386 HIN655386:HIO655386 HSJ655386:HSK655386 ICF655386:ICG655386 IMB655386:IMC655386 IVX655386:IVY655386 JFT655386:JFU655386 JPP655386:JPQ655386 JZL655386:JZM655386 KJH655386:KJI655386 KTD655386:KTE655386 LCZ655386:LDA655386 LMV655386:LMW655386 LWR655386:LWS655386 MGN655386:MGO655386 MQJ655386:MQK655386 NAF655386:NAG655386 NKB655386:NKC655386 NTX655386:NTY655386 ODT655386:ODU655386 ONP655386:ONQ655386 OXL655386:OXM655386 PHH655386:PHI655386 PRD655386:PRE655386 QAZ655386:QBA655386 QKV655386:QKW655386 QUR655386:QUS655386 REN655386:REO655386 ROJ655386:ROK655386 RYF655386:RYG655386 SIB655386:SIC655386 SRX655386:SRY655386 TBT655386:TBU655386 TLP655386:TLQ655386 TVL655386:TVM655386 UFH655386:UFI655386 UPD655386:UPE655386 UYZ655386:UZA655386 VIV655386:VIW655386 VSR655386:VSS655386 WCN655386:WCO655386 WMJ655386:WMK655386 WWF655386:WWG655386 X720922:Y720922 JT720922:JU720922 TP720922:TQ720922 ADL720922:ADM720922 ANH720922:ANI720922 AXD720922:AXE720922 BGZ720922:BHA720922 BQV720922:BQW720922 CAR720922:CAS720922 CKN720922:CKO720922 CUJ720922:CUK720922 DEF720922:DEG720922 DOB720922:DOC720922 DXX720922:DXY720922 EHT720922:EHU720922 ERP720922:ERQ720922 FBL720922:FBM720922 FLH720922:FLI720922 FVD720922:FVE720922 GEZ720922:GFA720922 GOV720922:GOW720922 GYR720922:GYS720922 HIN720922:HIO720922 HSJ720922:HSK720922 ICF720922:ICG720922 IMB720922:IMC720922 IVX720922:IVY720922 JFT720922:JFU720922 JPP720922:JPQ720922 JZL720922:JZM720922 KJH720922:KJI720922 KTD720922:KTE720922 LCZ720922:LDA720922 LMV720922:LMW720922 LWR720922:LWS720922 MGN720922:MGO720922 MQJ720922:MQK720922 NAF720922:NAG720922 NKB720922:NKC720922 NTX720922:NTY720922 ODT720922:ODU720922 ONP720922:ONQ720922 OXL720922:OXM720922 PHH720922:PHI720922 PRD720922:PRE720922 QAZ720922:QBA720922 QKV720922:QKW720922 QUR720922:QUS720922 REN720922:REO720922 ROJ720922:ROK720922 RYF720922:RYG720922 SIB720922:SIC720922 SRX720922:SRY720922 TBT720922:TBU720922 TLP720922:TLQ720922 TVL720922:TVM720922 UFH720922:UFI720922 UPD720922:UPE720922 UYZ720922:UZA720922 VIV720922:VIW720922 VSR720922:VSS720922 WCN720922:WCO720922 WMJ720922:WMK720922 WWF720922:WWG720922 X786458:Y786458 JT786458:JU786458 TP786458:TQ786458 ADL786458:ADM786458 ANH786458:ANI786458 AXD786458:AXE786458 BGZ786458:BHA786458 BQV786458:BQW786458 CAR786458:CAS786458 CKN786458:CKO786458 CUJ786458:CUK786458 DEF786458:DEG786458 DOB786458:DOC786458 DXX786458:DXY786458 EHT786458:EHU786458 ERP786458:ERQ786458 FBL786458:FBM786458 FLH786458:FLI786458 FVD786458:FVE786458 GEZ786458:GFA786458 GOV786458:GOW786458 GYR786458:GYS786458 HIN786458:HIO786458 HSJ786458:HSK786458 ICF786458:ICG786458 IMB786458:IMC786458 IVX786458:IVY786458 JFT786458:JFU786458 JPP786458:JPQ786458 JZL786458:JZM786458 KJH786458:KJI786458 KTD786458:KTE786458 LCZ786458:LDA786458 LMV786458:LMW786458 LWR786458:LWS786458 MGN786458:MGO786458 MQJ786458:MQK786458 NAF786458:NAG786458 NKB786458:NKC786458 NTX786458:NTY786458 ODT786458:ODU786458 ONP786458:ONQ786458 OXL786458:OXM786458 PHH786458:PHI786458 PRD786458:PRE786458 QAZ786458:QBA786458 QKV786458:QKW786458 QUR786458:QUS786458 REN786458:REO786458 ROJ786458:ROK786458 RYF786458:RYG786458 SIB786458:SIC786458 SRX786458:SRY786458 TBT786458:TBU786458 TLP786458:TLQ786458 TVL786458:TVM786458 UFH786458:UFI786458 UPD786458:UPE786458 UYZ786458:UZA786458 VIV786458:VIW786458 VSR786458:VSS786458 WCN786458:WCO786458 WMJ786458:WMK786458 WWF786458:WWG786458 X851994:Y851994 JT851994:JU851994 TP851994:TQ851994 ADL851994:ADM851994 ANH851994:ANI851994 AXD851994:AXE851994 BGZ851994:BHA851994 BQV851994:BQW851994 CAR851994:CAS851994 CKN851994:CKO851994 CUJ851994:CUK851994 DEF851994:DEG851994 DOB851994:DOC851994 DXX851994:DXY851994 EHT851994:EHU851994 ERP851994:ERQ851994 FBL851994:FBM851994 FLH851994:FLI851994 FVD851994:FVE851994 GEZ851994:GFA851994 GOV851994:GOW851994 GYR851994:GYS851994 HIN851994:HIO851994 HSJ851994:HSK851994 ICF851994:ICG851994 IMB851994:IMC851994 IVX851994:IVY851994 JFT851994:JFU851994 JPP851994:JPQ851994 JZL851994:JZM851994 KJH851994:KJI851994 KTD851994:KTE851994 LCZ851994:LDA851994 LMV851994:LMW851994 LWR851994:LWS851994 MGN851994:MGO851994 MQJ851994:MQK851994 NAF851994:NAG851994 NKB851994:NKC851994 NTX851994:NTY851994 ODT851994:ODU851994 ONP851994:ONQ851994 OXL851994:OXM851994 PHH851994:PHI851994 PRD851994:PRE851994 QAZ851994:QBA851994 QKV851994:QKW851994 QUR851994:QUS851994 REN851994:REO851994 ROJ851994:ROK851994 RYF851994:RYG851994 SIB851994:SIC851994 SRX851994:SRY851994 TBT851994:TBU851994 TLP851994:TLQ851994 TVL851994:TVM851994 UFH851994:UFI851994 UPD851994:UPE851994 UYZ851994:UZA851994 VIV851994:VIW851994 VSR851994:VSS851994 WCN851994:WCO851994 WMJ851994:WMK851994 WWF851994:WWG851994 X917530:Y917530 JT917530:JU917530 TP917530:TQ917530 ADL917530:ADM917530 ANH917530:ANI917530 AXD917530:AXE917530 BGZ917530:BHA917530 BQV917530:BQW917530 CAR917530:CAS917530 CKN917530:CKO917530 CUJ917530:CUK917530 DEF917530:DEG917530 DOB917530:DOC917530 DXX917530:DXY917530 EHT917530:EHU917530 ERP917530:ERQ917530 FBL917530:FBM917530 FLH917530:FLI917530 FVD917530:FVE917530 GEZ917530:GFA917530 GOV917530:GOW917530 GYR917530:GYS917530 HIN917530:HIO917530 HSJ917530:HSK917530 ICF917530:ICG917530 IMB917530:IMC917530 IVX917530:IVY917530 JFT917530:JFU917530 JPP917530:JPQ917530 JZL917530:JZM917530 KJH917530:KJI917530 KTD917530:KTE917530 LCZ917530:LDA917530 LMV917530:LMW917530 LWR917530:LWS917530 MGN917530:MGO917530 MQJ917530:MQK917530 NAF917530:NAG917530 NKB917530:NKC917530 NTX917530:NTY917530 ODT917530:ODU917530 ONP917530:ONQ917530 OXL917530:OXM917530 PHH917530:PHI917530 PRD917530:PRE917530 QAZ917530:QBA917530 QKV917530:QKW917530 QUR917530:QUS917530 REN917530:REO917530 ROJ917530:ROK917530 RYF917530:RYG917530 SIB917530:SIC917530 SRX917530:SRY917530 TBT917530:TBU917530 TLP917530:TLQ917530 TVL917530:TVM917530 UFH917530:UFI917530 UPD917530:UPE917530 UYZ917530:UZA917530 VIV917530:VIW917530 VSR917530:VSS917530 WCN917530:WCO917530 WMJ917530:WMK917530 WWF917530:WWG917530 X983066:Y983066 JT983066:JU983066 TP983066:TQ983066 ADL983066:ADM983066 ANH983066:ANI983066 AXD983066:AXE983066 BGZ983066:BHA983066 BQV983066:BQW983066 CAR983066:CAS983066 CKN983066:CKO983066 CUJ983066:CUK983066 DEF983066:DEG983066 DOB983066:DOC983066 DXX983066:DXY983066 EHT983066:EHU983066 ERP983066:ERQ983066 FBL983066:FBM983066 FLH983066:FLI983066 FVD983066:FVE983066 GEZ983066:GFA983066 GOV983066:GOW983066 GYR983066:GYS983066 HIN983066:HIO983066 HSJ983066:HSK983066 ICF983066:ICG983066 IMB983066:IMC983066 IVX983066:IVY983066 JFT983066:JFU983066 JPP983066:JPQ983066 JZL983066:JZM983066 KJH983066:KJI983066 KTD983066:KTE983066 LCZ983066:LDA983066 LMV983066:LMW983066 LWR983066:LWS983066 MGN983066:MGO983066 MQJ983066:MQK983066 NAF983066:NAG983066 NKB983066:NKC983066 NTX983066:NTY983066 ODT983066:ODU983066 ONP983066:ONQ983066 OXL983066:OXM983066 PHH983066:PHI983066 PRD983066:PRE983066 QAZ983066:QBA983066 QKV983066:QKW983066 QUR983066:QUS983066 REN983066:REO983066 ROJ983066:ROK983066 RYF983066:RYG983066 SIB983066:SIC983066 SRX983066:SRY983066 TBT983066:TBU983066 TLP983066:TLQ983066 TVL983066:TVM983066 UFH983066:UFI983066 UPD983066:UPE983066 UYZ983066:UZA983066 VIV983066:VIW983066 VSR983066:VSS983066 WCN983066:WCO983066 WMJ983066:WMK983066 WWF983066:WWG983066 W27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W65563 JS65563 TO65563 ADK65563 ANG65563 AXC65563 BGY65563 BQU65563 CAQ65563 CKM65563 CUI65563 DEE65563 DOA65563 DXW65563 EHS65563 ERO65563 FBK65563 FLG65563 FVC65563 GEY65563 GOU65563 GYQ65563 HIM65563 HSI65563 ICE65563 IMA65563 IVW65563 JFS65563 JPO65563 JZK65563 KJG65563 KTC65563 LCY65563 LMU65563 LWQ65563 MGM65563 MQI65563 NAE65563 NKA65563 NTW65563 ODS65563 ONO65563 OXK65563 PHG65563 PRC65563 QAY65563 QKU65563 QUQ65563 REM65563 ROI65563 RYE65563 SIA65563 SRW65563 TBS65563 TLO65563 TVK65563 UFG65563 UPC65563 UYY65563 VIU65563 VSQ65563 WCM65563 WMI65563 WWE65563 W131099 JS131099 TO131099 ADK131099 ANG131099 AXC131099 BGY131099 BQU131099 CAQ131099 CKM131099 CUI131099 DEE131099 DOA131099 DXW131099 EHS131099 ERO131099 FBK131099 FLG131099 FVC131099 GEY131099 GOU131099 GYQ131099 HIM131099 HSI131099 ICE131099 IMA131099 IVW131099 JFS131099 JPO131099 JZK131099 KJG131099 KTC131099 LCY131099 LMU131099 LWQ131099 MGM131099 MQI131099 NAE131099 NKA131099 NTW131099 ODS131099 ONO131099 OXK131099 PHG131099 PRC131099 QAY131099 QKU131099 QUQ131099 REM131099 ROI131099 RYE131099 SIA131099 SRW131099 TBS131099 TLO131099 TVK131099 UFG131099 UPC131099 UYY131099 VIU131099 VSQ131099 WCM131099 WMI131099 WWE131099 W196635 JS196635 TO196635 ADK196635 ANG196635 AXC196635 BGY196635 BQU196635 CAQ196635 CKM196635 CUI196635 DEE196635 DOA196635 DXW196635 EHS196635 ERO196635 FBK196635 FLG196635 FVC196635 GEY196635 GOU196635 GYQ196635 HIM196635 HSI196635 ICE196635 IMA196635 IVW196635 JFS196635 JPO196635 JZK196635 KJG196635 KTC196635 LCY196635 LMU196635 LWQ196635 MGM196635 MQI196635 NAE196635 NKA196635 NTW196635 ODS196635 ONO196635 OXK196635 PHG196635 PRC196635 QAY196635 QKU196635 QUQ196635 REM196635 ROI196635 RYE196635 SIA196635 SRW196635 TBS196635 TLO196635 TVK196635 UFG196635 UPC196635 UYY196635 VIU196635 VSQ196635 WCM196635 WMI196635 WWE196635 W262171 JS262171 TO262171 ADK262171 ANG262171 AXC262171 BGY262171 BQU262171 CAQ262171 CKM262171 CUI262171 DEE262171 DOA262171 DXW262171 EHS262171 ERO262171 FBK262171 FLG262171 FVC262171 GEY262171 GOU262171 GYQ262171 HIM262171 HSI262171 ICE262171 IMA262171 IVW262171 JFS262171 JPO262171 JZK262171 KJG262171 KTC262171 LCY262171 LMU262171 LWQ262171 MGM262171 MQI262171 NAE262171 NKA262171 NTW262171 ODS262171 ONO262171 OXK262171 PHG262171 PRC262171 QAY262171 QKU262171 QUQ262171 REM262171 ROI262171 RYE262171 SIA262171 SRW262171 TBS262171 TLO262171 TVK262171 UFG262171 UPC262171 UYY262171 VIU262171 VSQ262171 WCM262171 WMI262171 WWE262171 W327707 JS327707 TO327707 ADK327707 ANG327707 AXC327707 BGY327707 BQU327707 CAQ327707 CKM327707 CUI327707 DEE327707 DOA327707 DXW327707 EHS327707 ERO327707 FBK327707 FLG327707 FVC327707 GEY327707 GOU327707 GYQ327707 HIM327707 HSI327707 ICE327707 IMA327707 IVW327707 JFS327707 JPO327707 JZK327707 KJG327707 KTC327707 LCY327707 LMU327707 LWQ327707 MGM327707 MQI327707 NAE327707 NKA327707 NTW327707 ODS327707 ONO327707 OXK327707 PHG327707 PRC327707 QAY327707 QKU327707 QUQ327707 REM327707 ROI327707 RYE327707 SIA327707 SRW327707 TBS327707 TLO327707 TVK327707 UFG327707 UPC327707 UYY327707 VIU327707 VSQ327707 WCM327707 WMI327707 WWE327707 W393243 JS393243 TO393243 ADK393243 ANG393243 AXC393243 BGY393243 BQU393243 CAQ393243 CKM393243 CUI393243 DEE393243 DOA393243 DXW393243 EHS393243 ERO393243 FBK393243 FLG393243 FVC393243 GEY393243 GOU393243 GYQ393243 HIM393243 HSI393243 ICE393243 IMA393243 IVW393243 JFS393243 JPO393243 JZK393243 KJG393243 KTC393243 LCY393243 LMU393243 LWQ393243 MGM393243 MQI393243 NAE393243 NKA393243 NTW393243 ODS393243 ONO393243 OXK393243 PHG393243 PRC393243 QAY393243 QKU393243 QUQ393243 REM393243 ROI393243 RYE393243 SIA393243 SRW393243 TBS393243 TLO393243 TVK393243 UFG393243 UPC393243 UYY393243 VIU393243 VSQ393243 WCM393243 WMI393243 WWE393243 W458779 JS458779 TO458779 ADK458779 ANG458779 AXC458779 BGY458779 BQU458779 CAQ458779 CKM458779 CUI458779 DEE458779 DOA458779 DXW458779 EHS458779 ERO458779 FBK458779 FLG458779 FVC458779 GEY458779 GOU458779 GYQ458779 HIM458779 HSI458779 ICE458779 IMA458779 IVW458779 JFS458779 JPO458779 JZK458779 KJG458779 KTC458779 LCY458779 LMU458779 LWQ458779 MGM458779 MQI458779 NAE458779 NKA458779 NTW458779 ODS458779 ONO458779 OXK458779 PHG458779 PRC458779 QAY458779 QKU458779 QUQ458779 REM458779 ROI458779 RYE458779 SIA458779 SRW458779 TBS458779 TLO458779 TVK458779 UFG458779 UPC458779 UYY458779 VIU458779 VSQ458779 WCM458779 WMI458779 WWE458779 W524315 JS524315 TO524315 ADK524315 ANG524315 AXC524315 BGY524315 BQU524315 CAQ524315 CKM524315 CUI524315 DEE524315 DOA524315 DXW524315 EHS524315 ERO524315 FBK524315 FLG524315 FVC524315 GEY524315 GOU524315 GYQ524315 HIM524315 HSI524315 ICE524315 IMA524315 IVW524315 JFS524315 JPO524315 JZK524315 KJG524315 KTC524315 LCY524315 LMU524315 LWQ524315 MGM524315 MQI524315 NAE524315 NKA524315 NTW524315 ODS524315 ONO524315 OXK524315 PHG524315 PRC524315 QAY524315 QKU524315 QUQ524315 REM524315 ROI524315 RYE524315 SIA524315 SRW524315 TBS524315 TLO524315 TVK524315 UFG524315 UPC524315 UYY524315 VIU524315 VSQ524315 WCM524315 WMI524315 WWE524315 W589851 JS589851 TO589851 ADK589851 ANG589851 AXC589851 BGY589851 BQU589851 CAQ589851 CKM589851 CUI589851 DEE589851 DOA589851 DXW589851 EHS589851 ERO589851 FBK589851 FLG589851 FVC589851 GEY589851 GOU589851 GYQ589851 HIM589851 HSI589851 ICE589851 IMA589851 IVW589851 JFS589851 JPO589851 JZK589851 KJG589851 KTC589851 LCY589851 LMU589851 LWQ589851 MGM589851 MQI589851 NAE589851 NKA589851 NTW589851 ODS589851 ONO589851 OXK589851 PHG589851 PRC589851 QAY589851 QKU589851 QUQ589851 REM589851 ROI589851 RYE589851 SIA589851 SRW589851 TBS589851 TLO589851 TVK589851 UFG589851 UPC589851 UYY589851 VIU589851 VSQ589851 WCM589851 WMI589851 WWE589851 W655387 JS655387 TO655387 ADK655387 ANG655387 AXC655387 BGY655387 BQU655387 CAQ655387 CKM655387 CUI655387 DEE655387 DOA655387 DXW655387 EHS655387 ERO655387 FBK655387 FLG655387 FVC655387 GEY655387 GOU655387 GYQ655387 HIM655387 HSI655387 ICE655387 IMA655387 IVW655387 JFS655387 JPO655387 JZK655387 KJG655387 KTC655387 LCY655387 LMU655387 LWQ655387 MGM655387 MQI655387 NAE655387 NKA655387 NTW655387 ODS655387 ONO655387 OXK655387 PHG655387 PRC655387 QAY655387 QKU655387 QUQ655387 REM655387 ROI655387 RYE655387 SIA655387 SRW655387 TBS655387 TLO655387 TVK655387 UFG655387 UPC655387 UYY655387 VIU655387 VSQ655387 WCM655387 WMI655387 WWE655387 W720923 JS720923 TO720923 ADK720923 ANG720923 AXC720923 BGY720923 BQU720923 CAQ720923 CKM720923 CUI720923 DEE720923 DOA720923 DXW720923 EHS720923 ERO720923 FBK720923 FLG720923 FVC720923 GEY720923 GOU720923 GYQ720923 HIM720923 HSI720923 ICE720923 IMA720923 IVW720923 JFS720923 JPO720923 JZK720923 KJG720923 KTC720923 LCY720923 LMU720923 LWQ720923 MGM720923 MQI720923 NAE720923 NKA720923 NTW720923 ODS720923 ONO720923 OXK720923 PHG720923 PRC720923 QAY720923 QKU720923 QUQ720923 REM720923 ROI720923 RYE720923 SIA720923 SRW720923 TBS720923 TLO720923 TVK720923 UFG720923 UPC720923 UYY720923 VIU720923 VSQ720923 WCM720923 WMI720923 WWE720923 W786459 JS786459 TO786459 ADK786459 ANG786459 AXC786459 BGY786459 BQU786459 CAQ786459 CKM786459 CUI786459 DEE786459 DOA786459 DXW786459 EHS786459 ERO786459 FBK786459 FLG786459 FVC786459 GEY786459 GOU786459 GYQ786459 HIM786459 HSI786459 ICE786459 IMA786459 IVW786459 JFS786459 JPO786459 JZK786459 KJG786459 KTC786459 LCY786459 LMU786459 LWQ786459 MGM786459 MQI786459 NAE786459 NKA786459 NTW786459 ODS786459 ONO786459 OXK786459 PHG786459 PRC786459 QAY786459 QKU786459 QUQ786459 REM786459 ROI786459 RYE786459 SIA786459 SRW786459 TBS786459 TLO786459 TVK786459 UFG786459 UPC786459 UYY786459 VIU786459 VSQ786459 WCM786459 WMI786459 WWE786459 W851995 JS851995 TO851995 ADK851995 ANG851995 AXC851995 BGY851995 BQU851995 CAQ851995 CKM851995 CUI851995 DEE851995 DOA851995 DXW851995 EHS851995 ERO851995 FBK851995 FLG851995 FVC851995 GEY851995 GOU851995 GYQ851995 HIM851995 HSI851995 ICE851995 IMA851995 IVW851995 JFS851995 JPO851995 JZK851995 KJG851995 KTC851995 LCY851995 LMU851995 LWQ851995 MGM851995 MQI851995 NAE851995 NKA851995 NTW851995 ODS851995 ONO851995 OXK851995 PHG851995 PRC851995 QAY851995 QKU851995 QUQ851995 REM851995 ROI851995 RYE851995 SIA851995 SRW851995 TBS851995 TLO851995 TVK851995 UFG851995 UPC851995 UYY851995 VIU851995 VSQ851995 WCM851995 WMI851995 WWE851995 W917531 JS917531 TO917531 ADK917531 ANG917531 AXC917531 BGY917531 BQU917531 CAQ917531 CKM917531 CUI917531 DEE917531 DOA917531 DXW917531 EHS917531 ERO917531 FBK917531 FLG917531 FVC917531 GEY917531 GOU917531 GYQ917531 HIM917531 HSI917531 ICE917531 IMA917531 IVW917531 JFS917531 JPO917531 JZK917531 KJG917531 KTC917531 LCY917531 LMU917531 LWQ917531 MGM917531 MQI917531 NAE917531 NKA917531 NTW917531 ODS917531 ONO917531 OXK917531 PHG917531 PRC917531 QAY917531 QKU917531 QUQ917531 REM917531 ROI917531 RYE917531 SIA917531 SRW917531 TBS917531 TLO917531 TVK917531 UFG917531 UPC917531 UYY917531 VIU917531 VSQ917531 WCM917531 WMI917531 WWE917531 W983067 JS983067 TO983067 ADK983067 ANG983067 AXC983067 BGY983067 BQU983067 CAQ983067 CKM983067 CUI983067 DEE983067 DOA983067 DXW983067 EHS983067 ERO983067 FBK983067 FLG983067 FVC983067 GEY983067 GOU983067 GYQ983067 HIM983067 HSI983067 ICE983067 IMA983067 IVW983067 JFS983067 JPO983067 JZK983067 KJG983067 KTC983067 LCY983067 LMU983067 LWQ983067 MGM983067 MQI983067 NAE983067 NKA983067 NTW983067 ODS983067 ONO983067 OXK983067 PHG983067 PRC983067 QAY983067 QKU983067 QUQ983067 REM983067 ROI983067 RYE983067 SIA983067 SRW983067 TBS983067 TLO983067 TVK983067 UFG983067 UPC983067 UYY983067 VIU983067 VSQ983067 WCM983067 WMI983067 WWE983067 X30:Y30 JT30:JU30 TP30:TQ30 ADL30:ADM30 ANH30:ANI30 AXD30:AXE30 BGZ30:BHA30 BQV30:BQW30 CAR30:CAS30 CKN30:CKO30 CUJ30:CUK30 DEF30:DEG30 DOB30:DOC30 DXX30:DXY30 EHT30:EHU30 ERP30:ERQ30 FBL30:FBM30 FLH30:FLI30 FVD30:FVE30 GEZ30:GFA30 GOV30:GOW30 GYR30:GYS30 HIN30:HIO30 HSJ30:HSK30 ICF30:ICG30 IMB30:IMC30 IVX30:IVY30 JFT30:JFU30 JPP30:JPQ30 JZL30:JZM30 KJH30:KJI30 KTD30:KTE30 LCZ30:LDA30 LMV30:LMW30 LWR30:LWS30 MGN30:MGO30 MQJ30:MQK30 NAF30:NAG30 NKB30:NKC30 NTX30:NTY30 ODT30:ODU30 ONP30:ONQ30 OXL30:OXM30 PHH30:PHI30 PRD30:PRE30 QAZ30:QBA30 QKV30:QKW30 QUR30:QUS30 REN30:REO30 ROJ30:ROK30 RYF30:RYG30 SIB30:SIC30 SRX30:SRY30 TBT30:TBU30 TLP30:TLQ30 TVL30:TVM30 UFH30:UFI30 UPD30:UPE30 UYZ30:UZA30 VIV30:VIW30 VSR30:VSS30 WCN30:WCO30 WMJ30:WMK30 WWF30:WWG30 X65566:Y65566 JT65566:JU65566 TP65566:TQ65566 ADL65566:ADM65566 ANH65566:ANI65566 AXD65566:AXE65566 BGZ65566:BHA65566 BQV65566:BQW65566 CAR65566:CAS65566 CKN65566:CKO65566 CUJ65566:CUK65566 DEF65566:DEG65566 DOB65566:DOC65566 DXX65566:DXY65566 EHT65566:EHU65566 ERP65566:ERQ65566 FBL65566:FBM65566 FLH65566:FLI65566 FVD65566:FVE65566 GEZ65566:GFA65566 GOV65566:GOW65566 GYR65566:GYS65566 HIN65566:HIO65566 HSJ65566:HSK65566 ICF65566:ICG65566 IMB65566:IMC65566 IVX65566:IVY65566 JFT65566:JFU65566 JPP65566:JPQ65566 JZL65566:JZM65566 KJH65566:KJI65566 KTD65566:KTE65566 LCZ65566:LDA65566 LMV65566:LMW65566 LWR65566:LWS65566 MGN65566:MGO65566 MQJ65566:MQK65566 NAF65566:NAG65566 NKB65566:NKC65566 NTX65566:NTY65566 ODT65566:ODU65566 ONP65566:ONQ65566 OXL65566:OXM65566 PHH65566:PHI65566 PRD65566:PRE65566 QAZ65566:QBA65566 QKV65566:QKW65566 QUR65566:QUS65566 REN65566:REO65566 ROJ65566:ROK65566 RYF65566:RYG65566 SIB65566:SIC65566 SRX65566:SRY65566 TBT65566:TBU65566 TLP65566:TLQ65566 TVL65566:TVM65566 UFH65566:UFI65566 UPD65566:UPE65566 UYZ65566:UZA65566 VIV65566:VIW65566 VSR65566:VSS65566 WCN65566:WCO65566 WMJ65566:WMK65566 WWF65566:WWG65566 X131102:Y131102 JT131102:JU131102 TP131102:TQ131102 ADL131102:ADM131102 ANH131102:ANI131102 AXD131102:AXE131102 BGZ131102:BHA131102 BQV131102:BQW131102 CAR131102:CAS131102 CKN131102:CKO131102 CUJ131102:CUK131102 DEF131102:DEG131102 DOB131102:DOC131102 DXX131102:DXY131102 EHT131102:EHU131102 ERP131102:ERQ131102 FBL131102:FBM131102 FLH131102:FLI131102 FVD131102:FVE131102 GEZ131102:GFA131102 GOV131102:GOW131102 GYR131102:GYS131102 HIN131102:HIO131102 HSJ131102:HSK131102 ICF131102:ICG131102 IMB131102:IMC131102 IVX131102:IVY131102 JFT131102:JFU131102 JPP131102:JPQ131102 JZL131102:JZM131102 KJH131102:KJI131102 KTD131102:KTE131102 LCZ131102:LDA131102 LMV131102:LMW131102 LWR131102:LWS131102 MGN131102:MGO131102 MQJ131102:MQK131102 NAF131102:NAG131102 NKB131102:NKC131102 NTX131102:NTY131102 ODT131102:ODU131102 ONP131102:ONQ131102 OXL131102:OXM131102 PHH131102:PHI131102 PRD131102:PRE131102 QAZ131102:QBA131102 QKV131102:QKW131102 QUR131102:QUS131102 REN131102:REO131102 ROJ131102:ROK131102 RYF131102:RYG131102 SIB131102:SIC131102 SRX131102:SRY131102 TBT131102:TBU131102 TLP131102:TLQ131102 TVL131102:TVM131102 UFH131102:UFI131102 UPD131102:UPE131102 UYZ131102:UZA131102 VIV131102:VIW131102 VSR131102:VSS131102 WCN131102:WCO131102 WMJ131102:WMK131102 WWF131102:WWG131102 X196638:Y196638 JT196638:JU196638 TP196638:TQ196638 ADL196638:ADM196638 ANH196638:ANI196638 AXD196638:AXE196638 BGZ196638:BHA196638 BQV196638:BQW196638 CAR196638:CAS196638 CKN196638:CKO196638 CUJ196638:CUK196638 DEF196638:DEG196638 DOB196638:DOC196638 DXX196638:DXY196638 EHT196638:EHU196638 ERP196638:ERQ196638 FBL196638:FBM196638 FLH196638:FLI196638 FVD196638:FVE196638 GEZ196638:GFA196638 GOV196638:GOW196638 GYR196638:GYS196638 HIN196638:HIO196638 HSJ196638:HSK196638 ICF196638:ICG196638 IMB196638:IMC196638 IVX196638:IVY196638 JFT196638:JFU196638 JPP196638:JPQ196638 JZL196638:JZM196638 KJH196638:KJI196638 KTD196638:KTE196638 LCZ196638:LDA196638 LMV196638:LMW196638 LWR196638:LWS196638 MGN196638:MGO196638 MQJ196638:MQK196638 NAF196638:NAG196638 NKB196638:NKC196638 NTX196638:NTY196638 ODT196638:ODU196638 ONP196638:ONQ196638 OXL196638:OXM196638 PHH196638:PHI196638 PRD196638:PRE196638 QAZ196638:QBA196638 QKV196638:QKW196638 QUR196638:QUS196638 REN196638:REO196638 ROJ196638:ROK196638 RYF196638:RYG196638 SIB196638:SIC196638 SRX196638:SRY196638 TBT196638:TBU196638 TLP196638:TLQ196638 TVL196638:TVM196638 UFH196638:UFI196638 UPD196638:UPE196638 UYZ196638:UZA196638 VIV196638:VIW196638 VSR196638:VSS196638 WCN196638:WCO196638 WMJ196638:WMK196638 WWF196638:WWG196638 X262174:Y262174 JT262174:JU262174 TP262174:TQ262174 ADL262174:ADM262174 ANH262174:ANI262174 AXD262174:AXE262174 BGZ262174:BHA262174 BQV262174:BQW262174 CAR262174:CAS262174 CKN262174:CKO262174 CUJ262174:CUK262174 DEF262174:DEG262174 DOB262174:DOC262174 DXX262174:DXY262174 EHT262174:EHU262174 ERP262174:ERQ262174 FBL262174:FBM262174 FLH262174:FLI262174 FVD262174:FVE262174 GEZ262174:GFA262174 GOV262174:GOW262174 GYR262174:GYS262174 HIN262174:HIO262174 HSJ262174:HSK262174 ICF262174:ICG262174 IMB262174:IMC262174 IVX262174:IVY262174 JFT262174:JFU262174 JPP262174:JPQ262174 JZL262174:JZM262174 KJH262174:KJI262174 KTD262174:KTE262174 LCZ262174:LDA262174 LMV262174:LMW262174 LWR262174:LWS262174 MGN262174:MGO262174 MQJ262174:MQK262174 NAF262174:NAG262174 NKB262174:NKC262174 NTX262174:NTY262174 ODT262174:ODU262174 ONP262174:ONQ262174 OXL262174:OXM262174 PHH262174:PHI262174 PRD262174:PRE262174 QAZ262174:QBA262174 QKV262174:QKW262174 QUR262174:QUS262174 REN262174:REO262174 ROJ262174:ROK262174 RYF262174:RYG262174 SIB262174:SIC262174 SRX262174:SRY262174 TBT262174:TBU262174 TLP262174:TLQ262174 TVL262174:TVM262174 UFH262174:UFI262174 UPD262174:UPE262174 UYZ262174:UZA262174 VIV262174:VIW262174 VSR262174:VSS262174 WCN262174:WCO262174 WMJ262174:WMK262174 WWF262174:WWG262174 X327710:Y327710 JT327710:JU327710 TP327710:TQ327710 ADL327710:ADM327710 ANH327710:ANI327710 AXD327710:AXE327710 BGZ327710:BHA327710 BQV327710:BQW327710 CAR327710:CAS327710 CKN327710:CKO327710 CUJ327710:CUK327710 DEF327710:DEG327710 DOB327710:DOC327710 DXX327710:DXY327710 EHT327710:EHU327710 ERP327710:ERQ327710 FBL327710:FBM327710 FLH327710:FLI327710 FVD327710:FVE327710 GEZ327710:GFA327710 GOV327710:GOW327710 GYR327710:GYS327710 HIN327710:HIO327710 HSJ327710:HSK327710 ICF327710:ICG327710 IMB327710:IMC327710 IVX327710:IVY327710 JFT327710:JFU327710 JPP327710:JPQ327710 JZL327710:JZM327710 KJH327710:KJI327710 KTD327710:KTE327710 LCZ327710:LDA327710 LMV327710:LMW327710 LWR327710:LWS327710 MGN327710:MGO327710 MQJ327710:MQK327710 NAF327710:NAG327710 NKB327710:NKC327710 NTX327710:NTY327710 ODT327710:ODU327710 ONP327710:ONQ327710 OXL327710:OXM327710 PHH327710:PHI327710 PRD327710:PRE327710 QAZ327710:QBA327710 QKV327710:QKW327710 QUR327710:QUS327710 REN327710:REO327710 ROJ327710:ROK327710 RYF327710:RYG327710 SIB327710:SIC327710 SRX327710:SRY327710 TBT327710:TBU327710 TLP327710:TLQ327710 TVL327710:TVM327710 UFH327710:UFI327710 UPD327710:UPE327710 UYZ327710:UZA327710 VIV327710:VIW327710 VSR327710:VSS327710 WCN327710:WCO327710 WMJ327710:WMK327710 WWF327710:WWG327710 X393246:Y393246 JT393246:JU393246 TP393246:TQ393246 ADL393246:ADM393246 ANH393246:ANI393246 AXD393246:AXE393246 BGZ393246:BHA393246 BQV393246:BQW393246 CAR393246:CAS393246 CKN393246:CKO393246 CUJ393246:CUK393246 DEF393246:DEG393246 DOB393246:DOC393246 DXX393246:DXY393246 EHT393246:EHU393246 ERP393246:ERQ393246 FBL393246:FBM393246 FLH393246:FLI393246 FVD393246:FVE393246 GEZ393246:GFA393246 GOV393246:GOW393246 GYR393246:GYS393246 HIN393246:HIO393246 HSJ393246:HSK393246 ICF393246:ICG393246 IMB393246:IMC393246 IVX393246:IVY393246 JFT393246:JFU393246 JPP393246:JPQ393246 JZL393246:JZM393246 KJH393246:KJI393246 KTD393246:KTE393246 LCZ393246:LDA393246 LMV393246:LMW393246 LWR393246:LWS393246 MGN393246:MGO393246 MQJ393246:MQK393246 NAF393246:NAG393246 NKB393246:NKC393246 NTX393246:NTY393246 ODT393246:ODU393246 ONP393246:ONQ393246 OXL393246:OXM393246 PHH393246:PHI393246 PRD393246:PRE393246 QAZ393246:QBA393246 QKV393246:QKW393246 QUR393246:QUS393246 REN393246:REO393246 ROJ393246:ROK393246 RYF393246:RYG393246 SIB393246:SIC393246 SRX393246:SRY393246 TBT393246:TBU393246 TLP393246:TLQ393246 TVL393246:TVM393246 UFH393246:UFI393246 UPD393246:UPE393246 UYZ393246:UZA393246 VIV393246:VIW393246 VSR393246:VSS393246 WCN393246:WCO393246 WMJ393246:WMK393246 WWF393246:WWG393246 X458782:Y458782 JT458782:JU458782 TP458782:TQ458782 ADL458782:ADM458782 ANH458782:ANI458782 AXD458782:AXE458782 BGZ458782:BHA458782 BQV458782:BQW458782 CAR458782:CAS458782 CKN458782:CKO458782 CUJ458782:CUK458782 DEF458782:DEG458782 DOB458782:DOC458782 DXX458782:DXY458782 EHT458782:EHU458782 ERP458782:ERQ458782 FBL458782:FBM458782 FLH458782:FLI458782 FVD458782:FVE458782 GEZ458782:GFA458782 GOV458782:GOW458782 GYR458782:GYS458782 HIN458782:HIO458782 HSJ458782:HSK458782 ICF458782:ICG458782 IMB458782:IMC458782 IVX458782:IVY458782 JFT458782:JFU458782 JPP458782:JPQ458782 JZL458782:JZM458782 KJH458782:KJI458782 KTD458782:KTE458782 LCZ458782:LDA458782 LMV458782:LMW458782 LWR458782:LWS458782 MGN458782:MGO458782 MQJ458782:MQK458782 NAF458782:NAG458782 NKB458782:NKC458782 NTX458782:NTY458782 ODT458782:ODU458782 ONP458782:ONQ458782 OXL458782:OXM458782 PHH458782:PHI458782 PRD458782:PRE458782 QAZ458782:QBA458782 QKV458782:QKW458782 QUR458782:QUS458782 REN458782:REO458782 ROJ458782:ROK458782 RYF458782:RYG458782 SIB458782:SIC458782 SRX458782:SRY458782 TBT458782:TBU458782 TLP458782:TLQ458782 TVL458782:TVM458782 UFH458782:UFI458782 UPD458782:UPE458782 UYZ458782:UZA458782 VIV458782:VIW458782 VSR458782:VSS458782 WCN458782:WCO458782 WMJ458782:WMK458782 WWF458782:WWG458782 X524318:Y524318 JT524318:JU524318 TP524318:TQ524318 ADL524318:ADM524318 ANH524318:ANI524318 AXD524318:AXE524318 BGZ524318:BHA524318 BQV524318:BQW524318 CAR524318:CAS524318 CKN524318:CKO524318 CUJ524318:CUK524318 DEF524318:DEG524318 DOB524318:DOC524318 DXX524318:DXY524318 EHT524318:EHU524318 ERP524318:ERQ524318 FBL524318:FBM524318 FLH524318:FLI524318 FVD524318:FVE524318 GEZ524318:GFA524318 GOV524318:GOW524318 GYR524318:GYS524318 HIN524318:HIO524318 HSJ524318:HSK524318 ICF524318:ICG524318 IMB524318:IMC524318 IVX524318:IVY524318 JFT524318:JFU524318 JPP524318:JPQ524318 JZL524318:JZM524318 KJH524318:KJI524318 KTD524318:KTE524318 LCZ524318:LDA524318 LMV524318:LMW524318 LWR524318:LWS524318 MGN524318:MGO524318 MQJ524318:MQK524318 NAF524318:NAG524318 NKB524318:NKC524318 NTX524318:NTY524318 ODT524318:ODU524318 ONP524318:ONQ524318 OXL524318:OXM524318 PHH524318:PHI524318 PRD524318:PRE524318 QAZ524318:QBA524318 QKV524318:QKW524318 QUR524318:QUS524318 REN524318:REO524318 ROJ524318:ROK524318 RYF524318:RYG524318 SIB524318:SIC524318 SRX524318:SRY524318 TBT524318:TBU524318 TLP524318:TLQ524318 TVL524318:TVM524318 UFH524318:UFI524318 UPD524318:UPE524318 UYZ524318:UZA524318 VIV524318:VIW524318 VSR524318:VSS524318 WCN524318:WCO524318 WMJ524318:WMK524318 WWF524318:WWG524318 X589854:Y589854 JT589854:JU589854 TP589854:TQ589854 ADL589854:ADM589854 ANH589854:ANI589854 AXD589854:AXE589854 BGZ589854:BHA589854 BQV589854:BQW589854 CAR589854:CAS589854 CKN589854:CKO589854 CUJ589854:CUK589854 DEF589854:DEG589854 DOB589854:DOC589854 DXX589854:DXY589854 EHT589854:EHU589854 ERP589854:ERQ589854 FBL589854:FBM589854 FLH589854:FLI589854 FVD589854:FVE589854 GEZ589854:GFA589854 GOV589854:GOW589854 GYR589854:GYS589854 HIN589854:HIO589854 HSJ589854:HSK589854 ICF589854:ICG589854 IMB589854:IMC589854 IVX589854:IVY589854 JFT589854:JFU589854 JPP589854:JPQ589854 JZL589854:JZM589854 KJH589854:KJI589854 KTD589854:KTE589854 LCZ589854:LDA589854 LMV589854:LMW589854 LWR589854:LWS589854 MGN589854:MGO589854 MQJ589854:MQK589854 NAF589854:NAG589854 NKB589854:NKC589854 NTX589854:NTY589854 ODT589854:ODU589854 ONP589854:ONQ589854 OXL589854:OXM589854 PHH589854:PHI589854 PRD589854:PRE589854 QAZ589854:QBA589854 QKV589854:QKW589854 QUR589854:QUS589854 REN589854:REO589854 ROJ589854:ROK589854 RYF589854:RYG589854 SIB589854:SIC589854 SRX589854:SRY589854 TBT589854:TBU589854 TLP589854:TLQ589854 TVL589854:TVM589854 UFH589854:UFI589854 UPD589854:UPE589854 UYZ589854:UZA589854 VIV589854:VIW589854 VSR589854:VSS589854 WCN589854:WCO589854 WMJ589854:WMK589854 WWF589854:WWG589854 X655390:Y655390 JT655390:JU655390 TP655390:TQ655390 ADL655390:ADM655390 ANH655390:ANI655390 AXD655390:AXE655390 BGZ655390:BHA655390 BQV655390:BQW655390 CAR655390:CAS655390 CKN655390:CKO655390 CUJ655390:CUK655390 DEF655390:DEG655390 DOB655390:DOC655390 DXX655390:DXY655390 EHT655390:EHU655390 ERP655390:ERQ655390 FBL655390:FBM655390 FLH655390:FLI655390 FVD655390:FVE655390 GEZ655390:GFA655390 GOV655390:GOW655390 GYR655390:GYS655390 HIN655390:HIO655390 HSJ655390:HSK655390 ICF655390:ICG655390 IMB655390:IMC655390 IVX655390:IVY655390 JFT655390:JFU655390 JPP655390:JPQ655390 JZL655390:JZM655390 KJH655390:KJI655390 KTD655390:KTE655390 LCZ655390:LDA655390 LMV655390:LMW655390 LWR655390:LWS655390 MGN655390:MGO655390 MQJ655390:MQK655390 NAF655390:NAG655390 NKB655390:NKC655390 NTX655390:NTY655390 ODT655390:ODU655390 ONP655390:ONQ655390 OXL655390:OXM655390 PHH655390:PHI655390 PRD655390:PRE655390 QAZ655390:QBA655390 QKV655390:QKW655390 QUR655390:QUS655390 REN655390:REO655390 ROJ655390:ROK655390 RYF655390:RYG655390 SIB655390:SIC655390 SRX655390:SRY655390 TBT655390:TBU655390 TLP655390:TLQ655390 TVL655390:TVM655390 UFH655390:UFI655390 UPD655390:UPE655390 UYZ655390:UZA655390 VIV655390:VIW655390 VSR655390:VSS655390 WCN655390:WCO655390 WMJ655390:WMK655390 WWF655390:WWG655390 X720926:Y720926 JT720926:JU720926 TP720926:TQ720926 ADL720926:ADM720926 ANH720926:ANI720926 AXD720926:AXE720926 BGZ720926:BHA720926 BQV720926:BQW720926 CAR720926:CAS720926 CKN720926:CKO720926 CUJ720926:CUK720926 DEF720926:DEG720926 DOB720926:DOC720926 DXX720926:DXY720926 EHT720926:EHU720926 ERP720926:ERQ720926 FBL720926:FBM720926 FLH720926:FLI720926 FVD720926:FVE720926 GEZ720926:GFA720926 GOV720926:GOW720926 GYR720926:GYS720926 HIN720926:HIO720926 HSJ720926:HSK720926 ICF720926:ICG720926 IMB720926:IMC720926 IVX720926:IVY720926 JFT720926:JFU720926 JPP720926:JPQ720926 JZL720926:JZM720926 KJH720926:KJI720926 KTD720926:KTE720926 LCZ720926:LDA720926 LMV720926:LMW720926 LWR720926:LWS720926 MGN720926:MGO720926 MQJ720926:MQK720926 NAF720926:NAG720926 NKB720926:NKC720926 NTX720926:NTY720926 ODT720926:ODU720926 ONP720926:ONQ720926 OXL720926:OXM720926 PHH720926:PHI720926 PRD720926:PRE720926 QAZ720926:QBA720926 QKV720926:QKW720926 QUR720926:QUS720926 REN720926:REO720926 ROJ720926:ROK720926 RYF720926:RYG720926 SIB720926:SIC720926 SRX720926:SRY720926 TBT720926:TBU720926 TLP720926:TLQ720926 TVL720926:TVM720926 UFH720926:UFI720926 UPD720926:UPE720926 UYZ720926:UZA720926 VIV720926:VIW720926 VSR720926:VSS720926 WCN720926:WCO720926 WMJ720926:WMK720926 WWF720926:WWG720926 X786462:Y786462 JT786462:JU786462 TP786462:TQ786462 ADL786462:ADM786462 ANH786462:ANI786462 AXD786462:AXE786462 BGZ786462:BHA786462 BQV786462:BQW786462 CAR786462:CAS786462 CKN786462:CKO786462 CUJ786462:CUK786462 DEF786462:DEG786462 DOB786462:DOC786462 DXX786462:DXY786462 EHT786462:EHU786462 ERP786462:ERQ786462 FBL786462:FBM786462 FLH786462:FLI786462 FVD786462:FVE786462 GEZ786462:GFA786462 GOV786462:GOW786462 GYR786462:GYS786462 HIN786462:HIO786462 HSJ786462:HSK786462 ICF786462:ICG786462 IMB786462:IMC786462 IVX786462:IVY786462 JFT786462:JFU786462 JPP786462:JPQ786462 JZL786462:JZM786462 KJH786462:KJI786462 KTD786462:KTE786462 LCZ786462:LDA786462 LMV786462:LMW786462 LWR786462:LWS786462 MGN786462:MGO786462 MQJ786462:MQK786462 NAF786462:NAG786462 NKB786462:NKC786462 NTX786462:NTY786462 ODT786462:ODU786462 ONP786462:ONQ786462 OXL786462:OXM786462 PHH786462:PHI786462 PRD786462:PRE786462 QAZ786462:QBA786462 QKV786462:QKW786462 QUR786462:QUS786462 REN786462:REO786462 ROJ786462:ROK786462 RYF786462:RYG786462 SIB786462:SIC786462 SRX786462:SRY786462 TBT786462:TBU786462 TLP786462:TLQ786462 TVL786462:TVM786462 UFH786462:UFI786462 UPD786462:UPE786462 UYZ786462:UZA786462 VIV786462:VIW786462 VSR786462:VSS786462 WCN786462:WCO786462 WMJ786462:WMK786462 WWF786462:WWG786462 X851998:Y851998 JT851998:JU851998 TP851998:TQ851998 ADL851998:ADM851998 ANH851998:ANI851998 AXD851998:AXE851998 BGZ851998:BHA851998 BQV851998:BQW851998 CAR851998:CAS851998 CKN851998:CKO851998 CUJ851998:CUK851998 DEF851998:DEG851998 DOB851998:DOC851998 DXX851998:DXY851998 EHT851998:EHU851998 ERP851998:ERQ851998 FBL851998:FBM851998 FLH851998:FLI851998 FVD851998:FVE851998 GEZ851998:GFA851998 GOV851998:GOW851998 GYR851998:GYS851998 HIN851998:HIO851998 HSJ851998:HSK851998 ICF851998:ICG851998 IMB851998:IMC851998 IVX851998:IVY851998 JFT851998:JFU851998 JPP851998:JPQ851998 JZL851998:JZM851998 KJH851998:KJI851998 KTD851998:KTE851998 LCZ851998:LDA851998 LMV851998:LMW851998 LWR851998:LWS851998 MGN851998:MGO851998 MQJ851998:MQK851998 NAF851998:NAG851998 NKB851998:NKC851998 NTX851998:NTY851998 ODT851998:ODU851998 ONP851998:ONQ851998 OXL851998:OXM851998 PHH851998:PHI851998 PRD851998:PRE851998 QAZ851998:QBA851998 QKV851998:QKW851998 QUR851998:QUS851998 REN851998:REO851998 ROJ851998:ROK851998 RYF851998:RYG851998 SIB851998:SIC851998 SRX851998:SRY851998 TBT851998:TBU851998 TLP851998:TLQ851998 TVL851998:TVM851998 UFH851998:UFI851998 UPD851998:UPE851998 UYZ851998:UZA851998 VIV851998:VIW851998 VSR851998:VSS851998 WCN851998:WCO851998 WMJ851998:WMK851998 WWF851998:WWG851998 X917534:Y917534 JT917534:JU917534 TP917534:TQ917534 ADL917534:ADM917534 ANH917534:ANI917534 AXD917534:AXE917534 BGZ917534:BHA917534 BQV917534:BQW917534 CAR917534:CAS917534 CKN917534:CKO917534 CUJ917534:CUK917534 DEF917534:DEG917534 DOB917534:DOC917534 DXX917534:DXY917534 EHT917534:EHU917534 ERP917534:ERQ917534 FBL917534:FBM917534 FLH917534:FLI917534 FVD917534:FVE917534 GEZ917534:GFA917534 GOV917534:GOW917534 GYR917534:GYS917534 HIN917534:HIO917534 HSJ917534:HSK917534 ICF917534:ICG917534 IMB917534:IMC917534 IVX917534:IVY917534 JFT917534:JFU917534 JPP917534:JPQ917534 JZL917534:JZM917534 KJH917534:KJI917534 KTD917534:KTE917534 LCZ917534:LDA917534 LMV917534:LMW917534 LWR917534:LWS917534 MGN917534:MGO917534 MQJ917534:MQK917534 NAF917534:NAG917534 NKB917534:NKC917534 NTX917534:NTY917534 ODT917534:ODU917534 ONP917534:ONQ917534 OXL917534:OXM917534 PHH917534:PHI917534 PRD917534:PRE917534 QAZ917534:QBA917534 QKV917534:QKW917534 QUR917534:QUS917534 REN917534:REO917534 ROJ917534:ROK917534 RYF917534:RYG917534 SIB917534:SIC917534 SRX917534:SRY917534 TBT917534:TBU917534 TLP917534:TLQ917534 TVL917534:TVM917534 UFH917534:UFI917534 UPD917534:UPE917534 UYZ917534:UZA917534 VIV917534:VIW917534 VSR917534:VSS917534 WCN917534:WCO917534 WMJ917534:WMK917534 WWF917534:WWG917534 X983070:Y983070 JT983070:JU983070 TP983070:TQ983070 ADL983070:ADM983070 ANH983070:ANI983070 AXD983070:AXE983070 BGZ983070:BHA983070 BQV983070:BQW983070 CAR983070:CAS983070 CKN983070:CKO983070 CUJ983070:CUK983070 DEF983070:DEG983070 DOB983070:DOC983070 DXX983070:DXY983070 EHT983070:EHU983070 ERP983070:ERQ983070 FBL983070:FBM983070 FLH983070:FLI983070 FVD983070:FVE983070 GEZ983070:GFA983070 GOV983070:GOW983070 GYR983070:GYS983070 HIN983070:HIO983070 HSJ983070:HSK983070 ICF983070:ICG983070 IMB983070:IMC983070 IVX983070:IVY983070 JFT983070:JFU983070 JPP983070:JPQ983070 JZL983070:JZM983070 KJH983070:KJI983070 KTD983070:KTE983070 LCZ983070:LDA983070 LMV983070:LMW983070 LWR983070:LWS983070 MGN983070:MGO983070 MQJ983070:MQK983070 NAF983070:NAG983070 NKB983070:NKC983070 NTX983070:NTY983070 ODT983070:ODU983070 ONP983070:ONQ983070 OXL983070:OXM983070 PHH983070:PHI983070 PRD983070:PRE983070 QAZ983070:QBA983070 QKV983070:QKW983070 QUR983070:QUS983070 REN983070:REO983070 ROJ983070:ROK983070 RYF983070:RYG983070 SIB983070:SIC983070 SRX983070:SRY983070 TBT983070:TBU983070 TLP983070:TLQ983070 TVL983070:TVM983070 UFH983070:UFI983070 UPD983070:UPE983070 UYZ983070:UZA983070 VIV983070:VIW983070 VSR983070:VSS983070 WCN983070:WCO983070 WMJ983070:WMK983070 WWF983070:WWG983070 X7:X18 JT7:JT18 TP7:TP18 ADL7:ADL18 ANH7:ANH18 AXD7:AXD18 BGZ7:BGZ18 BQV7:BQV18 CAR7:CAR18 CKN7:CKN18 CUJ7:CUJ18 DEF7:DEF18 DOB7:DOB18 DXX7:DXX18 EHT7:EHT18 ERP7:ERP18 FBL7:FBL18 FLH7:FLH18 FVD7:FVD18 GEZ7:GEZ18 GOV7:GOV18 GYR7:GYR18 HIN7:HIN18 HSJ7:HSJ18 ICF7:ICF18 IMB7:IMB18 IVX7:IVX18 JFT7:JFT18 JPP7:JPP18 JZL7:JZL18 KJH7:KJH18 KTD7:KTD18 LCZ7:LCZ18 LMV7:LMV18 LWR7:LWR18 MGN7:MGN18 MQJ7:MQJ18 NAF7:NAF18 NKB7:NKB18 NTX7:NTX18 ODT7:ODT18 ONP7:ONP18 OXL7:OXL18 PHH7:PHH18 PRD7:PRD18 QAZ7:QAZ18 QKV7:QKV18 QUR7:QUR18 REN7:REN18 ROJ7:ROJ18 RYF7:RYF18 SIB7:SIB18 SRX7:SRX18 TBT7:TBT18 TLP7:TLP18 TVL7:TVL18 UFH7:UFH18 UPD7:UPD18 UYZ7:UYZ18 VIV7:VIV18 VSR7:VSR18 WCN7:WCN18 WMJ7:WMJ18 WWF7:WWF18 X65543:X65554 JT65543:JT65554 TP65543:TP65554 ADL65543:ADL65554 ANH65543:ANH65554 AXD65543:AXD65554 BGZ65543:BGZ65554 BQV65543:BQV65554 CAR65543:CAR65554 CKN65543:CKN65554 CUJ65543:CUJ65554 DEF65543:DEF65554 DOB65543:DOB65554 DXX65543:DXX65554 EHT65543:EHT65554 ERP65543:ERP65554 FBL65543:FBL65554 FLH65543:FLH65554 FVD65543:FVD65554 GEZ65543:GEZ65554 GOV65543:GOV65554 GYR65543:GYR65554 HIN65543:HIN65554 HSJ65543:HSJ65554 ICF65543:ICF65554 IMB65543:IMB65554 IVX65543:IVX65554 JFT65543:JFT65554 JPP65543:JPP65554 JZL65543:JZL65554 KJH65543:KJH65554 KTD65543:KTD65554 LCZ65543:LCZ65554 LMV65543:LMV65554 LWR65543:LWR65554 MGN65543:MGN65554 MQJ65543:MQJ65554 NAF65543:NAF65554 NKB65543:NKB65554 NTX65543:NTX65554 ODT65543:ODT65554 ONP65543:ONP65554 OXL65543:OXL65554 PHH65543:PHH65554 PRD65543:PRD65554 QAZ65543:QAZ65554 QKV65543:QKV65554 QUR65543:QUR65554 REN65543:REN65554 ROJ65543:ROJ65554 RYF65543:RYF65554 SIB65543:SIB65554 SRX65543:SRX65554 TBT65543:TBT65554 TLP65543:TLP65554 TVL65543:TVL65554 UFH65543:UFH65554 UPD65543:UPD65554 UYZ65543:UYZ65554 VIV65543:VIV65554 VSR65543:VSR65554 WCN65543:WCN65554 WMJ65543:WMJ65554 WWF65543:WWF65554 X131079:X131090 JT131079:JT131090 TP131079:TP131090 ADL131079:ADL131090 ANH131079:ANH131090 AXD131079:AXD131090 BGZ131079:BGZ131090 BQV131079:BQV131090 CAR131079:CAR131090 CKN131079:CKN131090 CUJ131079:CUJ131090 DEF131079:DEF131090 DOB131079:DOB131090 DXX131079:DXX131090 EHT131079:EHT131090 ERP131079:ERP131090 FBL131079:FBL131090 FLH131079:FLH131090 FVD131079:FVD131090 GEZ131079:GEZ131090 GOV131079:GOV131090 GYR131079:GYR131090 HIN131079:HIN131090 HSJ131079:HSJ131090 ICF131079:ICF131090 IMB131079:IMB131090 IVX131079:IVX131090 JFT131079:JFT131090 JPP131079:JPP131090 JZL131079:JZL131090 KJH131079:KJH131090 KTD131079:KTD131090 LCZ131079:LCZ131090 LMV131079:LMV131090 LWR131079:LWR131090 MGN131079:MGN131090 MQJ131079:MQJ131090 NAF131079:NAF131090 NKB131079:NKB131090 NTX131079:NTX131090 ODT131079:ODT131090 ONP131079:ONP131090 OXL131079:OXL131090 PHH131079:PHH131090 PRD131079:PRD131090 QAZ131079:QAZ131090 QKV131079:QKV131090 QUR131079:QUR131090 REN131079:REN131090 ROJ131079:ROJ131090 RYF131079:RYF131090 SIB131079:SIB131090 SRX131079:SRX131090 TBT131079:TBT131090 TLP131079:TLP131090 TVL131079:TVL131090 UFH131079:UFH131090 UPD131079:UPD131090 UYZ131079:UYZ131090 VIV131079:VIV131090 VSR131079:VSR131090 WCN131079:WCN131090 WMJ131079:WMJ131090 WWF131079:WWF131090 X196615:X196626 JT196615:JT196626 TP196615:TP196626 ADL196615:ADL196626 ANH196615:ANH196626 AXD196615:AXD196626 BGZ196615:BGZ196626 BQV196615:BQV196626 CAR196615:CAR196626 CKN196615:CKN196626 CUJ196615:CUJ196626 DEF196615:DEF196626 DOB196615:DOB196626 DXX196615:DXX196626 EHT196615:EHT196626 ERP196615:ERP196626 FBL196615:FBL196626 FLH196615:FLH196626 FVD196615:FVD196626 GEZ196615:GEZ196626 GOV196615:GOV196626 GYR196615:GYR196626 HIN196615:HIN196626 HSJ196615:HSJ196626 ICF196615:ICF196626 IMB196615:IMB196626 IVX196615:IVX196626 JFT196615:JFT196626 JPP196615:JPP196626 JZL196615:JZL196626 KJH196615:KJH196626 KTD196615:KTD196626 LCZ196615:LCZ196626 LMV196615:LMV196626 LWR196615:LWR196626 MGN196615:MGN196626 MQJ196615:MQJ196626 NAF196615:NAF196626 NKB196615:NKB196626 NTX196615:NTX196626 ODT196615:ODT196626 ONP196615:ONP196626 OXL196615:OXL196626 PHH196615:PHH196626 PRD196615:PRD196626 QAZ196615:QAZ196626 QKV196615:QKV196626 QUR196615:QUR196626 REN196615:REN196626 ROJ196615:ROJ196626 RYF196615:RYF196626 SIB196615:SIB196626 SRX196615:SRX196626 TBT196615:TBT196626 TLP196615:TLP196626 TVL196615:TVL196626 UFH196615:UFH196626 UPD196615:UPD196626 UYZ196615:UYZ196626 VIV196615:VIV196626 VSR196615:VSR196626 WCN196615:WCN196626 WMJ196615:WMJ196626 WWF196615:WWF196626 X262151:X262162 JT262151:JT262162 TP262151:TP262162 ADL262151:ADL262162 ANH262151:ANH262162 AXD262151:AXD262162 BGZ262151:BGZ262162 BQV262151:BQV262162 CAR262151:CAR262162 CKN262151:CKN262162 CUJ262151:CUJ262162 DEF262151:DEF262162 DOB262151:DOB262162 DXX262151:DXX262162 EHT262151:EHT262162 ERP262151:ERP262162 FBL262151:FBL262162 FLH262151:FLH262162 FVD262151:FVD262162 GEZ262151:GEZ262162 GOV262151:GOV262162 GYR262151:GYR262162 HIN262151:HIN262162 HSJ262151:HSJ262162 ICF262151:ICF262162 IMB262151:IMB262162 IVX262151:IVX262162 JFT262151:JFT262162 JPP262151:JPP262162 JZL262151:JZL262162 KJH262151:KJH262162 KTD262151:KTD262162 LCZ262151:LCZ262162 LMV262151:LMV262162 LWR262151:LWR262162 MGN262151:MGN262162 MQJ262151:MQJ262162 NAF262151:NAF262162 NKB262151:NKB262162 NTX262151:NTX262162 ODT262151:ODT262162 ONP262151:ONP262162 OXL262151:OXL262162 PHH262151:PHH262162 PRD262151:PRD262162 QAZ262151:QAZ262162 QKV262151:QKV262162 QUR262151:QUR262162 REN262151:REN262162 ROJ262151:ROJ262162 RYF262151:RYF262162 SIB262151:SIB262162 SRX262151:SRX262162 TBT262151:TBT262162 TLP262151:TLP262162 TVL262151:TVL262162 UFH262151:UFH262162 UPD262151:UPD262162 UYZ262151:UYZ262162 VIV262151:VIV262162 VSR262151:VSR262162 WCN262151:WCN262162 WMJ262151:WMJ262162 WWF262151:WWF262162 X327687:X327698 JT327687:JT327698 TP327687:TP327698 ADL327687:ADL327698 ANH327687:ANH327698 AXD327687:AXD327698 BGZ327687:BGZ327698 BQV327687:BQV327698 CAR327687:CAR327698 CKN327687:CKN327698 CUJ327687:CUJ327698 DEF327687:DEF327698 DOB327687:DOB327698 DXX327687:DXX327698 EHT327687:EHT327698 ERP327687:ERP327698 FBL327687:FBL327698 FLH327687:FLH327698 FVD327687:FVD327698 GEZ327687:GEZ327698 GOV327687:GOV327698 GYR327687:GYR327698 HIN327687:HIN327698 HSJ327687:HSJ327698 ICF327687:ICF327698 IMB327687:IMB327698 IVX327687:IVX327698 JFT327687:JFT327698 JPP327687:JPP327698 JZL327687:JZL327698 KJH327687:KJH327698 KTD327687:KTD327698 LCZ327687:LCZ327698 LMV327687:LMV327698 LWR327687:LWR327698 MGN327687:MGN327698 MQJ327687:MQJ327698 NAF327687:NAF327698 NKB327687:NKB327698 NTX327687:NTX327698 ODT327687:ODT327698 ONP327687:ONP327698 OXL327687:OXL327698 PHH327687:PHH327698 PRD327687:PRD327698 QAZ327687:QAZ327698 QKV327687:QKV327698 QUR327687:QUR327698 REN327687:REN327698 ROJ327687:ROJ327698 RYF327687:RYF327698 SIB327687:SIB327698 SRX327687:SRX327698 TBT327687:TBT327698 TLP327687:TLP327698 TVL327687:TVL327698 UFH327687:UFH327698 UPD327687:UPD327698 UYZ327687:UYZ327698 VIV327687:VIV327698 VSR327687:VSR327698 WCN327687:WCN327698 WMJ327687:WMJ327698 WWF327687:WWF327698 X393223:X393234 JT393223:JT393234 TP393223:TP393234 ADL393223:ADL393234 ANH393223:ANH393234 AXD393223:AXD393234 BGZ393223:BGZ393234 BQV393223:BQV393234 CAR393223:CAR393234 CKN393223:CKN393234 CUJ393223:CUJ393234 DEF393223:DEF393234 DOB393223:DOB393234 DXX393223:DXX393234 EHT393223:EHT393234 ERP393223:ERP393234 FBL393223:FBL393234 FLH393223:FLH393234 FVD393223:FVD393234 GEZ393223:GEZ393234 GOV393223:GOV393234 GYR393223:GYR393234 HIN393223:HIN393234 HSJ393223:HSJ393234 ICF393223:ICF393234 IMB393223:IMB393234 IVX393223:IVX393234 JFT393223:JFT393234 JPP393223:JPP393234 JZL393223:JZL393234 KJH393223:KJH393234 KTD393223:KTD393234 LCZ393223:LCZ393234 LMV393223:LMV393234 LWR393223:LWR393234 MGN393223:MGN393234 MQJ393223:MQJ393234 NAF393223:NAF393234 NKB393223:NKB393234 NTX393223:NTX393234 ODT393223:ODT393234 ONP393223:ONP393234 OXL393223:OXL393234 PHH393223:PHH393234 PRD393223:PRD393234 QAZ393223:QAZ393234 QKV393223:QKV393234 QUR393223:QUR393234 REN393223:REN393234 ROJ393223:ROJ393234 RYF393223:RYF393234 SIB393223:SIB393234 SRX393223:SRX393234 TBT393223:TBT393234 TLP393223:TLP393234 TVL393223:TVL393234 UFH393223:UFH393234 UPD393223:UPD393234 UYZ393223:UYZ393234 VIV393223:VIV393234 VSR393223:VSR393234 WCN393223:WCN393234 WMJ393223:WMJ393234 WWF393223:WWF393234 X458759:X458770 JT458759:JT458770 TP458759:TP458770 ADL458759:ADL458770 ANH458759:ANH458770 AXD458759:AXD458770 BGZ458759:BGZ458770 BQV458759:BQV458770 CAR458759:CAR458770 CKN458759:CKN458770 CUJ458759:CUJ458770 DEF458759:DEF458770 DOB458759:DOB458770 DXX458759:DXX458770 EHT458759:EHT458770 ERP458759:ERP458770 FBL458759:FBL458770 FLH458759:FLH458770 FVD458759:FVD458770 GEZ458759:GEZ458770 GOV458759:GOV458770 GYR458759:GYR458770 HIN458759:HIN458770 HSJ458759:HSJ458770 ICF458759:ICF458770 IMB458759:IMB458770 IVX458759:IVX458770 JFT458759:JFT458770 JPP458759:JPP458770 JZL458759:JZL458770 KJH458759:KJH458770 KTD458759:KTD458770 LCZ458759:LCZ458770 LMV458759:LMV458770 LWR458759:LWR458770 MGN458759:MGN458770 MQJ458759:MQJ458770 NAF458759:NAF458770 NKB458759:NKB458770 NTX458759:NTX458770 ODT458759:ODT458770 ONP458759:ONP458770 OXL458759:OXL458770 PHH458759:PHH458770 PRD458759:PRD458770 QAZ458759:QAZ458770 QKV458759:QKV458770 QUR458759:QUR458770 REN458759:REN458770 ROJ458759:ROJ458770 RYF458759:RYF458770 SIB458759:SIB458770 SRX458759:SRX458770 TBT458759:TBT458770 TLP458759:TLP458770 TVL458759:TVL458770 UFH458759:UFH458770 UPD458759:UPD458770 UYZ458759:UYZ458770 VIV458759:VIV458770 VSR458759:VSR458770 WCN458759:WCN458770 WMJ458759:WMJ458770 WWF458759:WWF458770 X524295:X524306 JT524295:JT524306 TP524295:TP524306 ADL524295:ADL524306 ANH524295:ANH524306 AXD524295:AXD524306 BGZ524295:BGZ524306 BQV524295:BQV524306 CAR524295:CAR524306 CKN524295:CKN524306 CUJ524295:CUJ524306 DEF524295:DEF524306 DOB524295:DOB524306 DXX524295:DXX524306 EHT524295:EHT524306 ERP524295:ERP524306 FBL524295:FBL524306 FLH524295:FLH524306 FVD524295:FVD524306 GEZ524295:GEZ524306 GOV524295:GOV524306 GYR524295:GYR524306 HIN524295:HIN524306 HSJ524295:HSJ524306 ICF524295:ICF524306 IMB524295:IMB524306 IVX524295:IVX524306 JFT524295:JFT524306 JPP524295:JPP524306 JZL524295:JZL524306 KJH524295:KJH524306 KTD524295:KTD524306 LCZ524295:LCZ524306 LMV524295:LMV524306 LWR524295:LWR524306 MGN524295:MGN524306 MQJ524295:MQJ524306 NAF524295:NAF524306 NKB524295:NKB524306 NTX524295:NTX524306 ODT524295:ODT524306 ONP524295:ONP524306 OXL524295:OXL524306 PHH524295:PHH524306 PRD524295:PRD524306 QAZ524295:QAZ524306 QKV524295:QKV524306 QUR524295:QUR524306 REN524295:REN524306 ROJ524295:ROJ524306 RYF524295:RYF524306 SIB524295:SIB524306 SRX524295:SRX524306 TBT524295:TBT524306 TLP524295:TLP524306 TVL524295:TVL524306 UFH524295:UFH524306 UPD524295:UPD524306 UYZ524295:UYZ524306 VIV524295:VIV524306 VSR524295:VSR524306 WCN524295:WCN524306 WMJ524295:WMJ524306 WWF524295:WWF524306 X589831:X589842 JT589831:JT589842 TP589831:TP589842 ADL589831:ADL589842 ANH589831:ANH589842 AXD589831:AXD589842 BGZ589831:BGZ589842 BQV589831:BQV589842 CAR589831:CAR589842 CKN589831:CKN589842 CUJ589831:CUJ589842 DEF589831:DEF589842 DOB589831:DOB589842 DXX589831:DXX589842 EHT589831:EHT589842 ERP589831:ERP589842 FBL589831:FBL589842 FLH589831:FLH589842 FVD589831:FVD589842 GEZ589831:GEZ589842 GOV589831:GOV589842 GYR589831:GYR589842 HIN589831:HIN589842 HSJ589831:HSJ589842 ICF589831:ICF589842 IMB589831:IMB589842 IVX589831:IVX589842 JFT589831:JFT589842 JPP589831:JPP589842 JZL589831:JZL589842 KJH589831:KJH589842 KTD589831:KTD589842 LCZ589831:LCZ589842 LMV589831:LMV589842 LWR589831:LWR589842 MGN589831:MGN589842 MQJ589831:MQJ589842 NAF589831:NAF589842 NKB589831:NKB589842 NTX589831:NTX589842 ODT589831:ODT589842 ONP589831:ONP589842 OXL589831:OXL589842 PHH589831:PHH589842 PRD589831:PRD589842 QAZ589831:QAZ589842 QKV589831:QKV589842 QUR589831:QUR589842 REN589831:REN589842 ROJ589831:ROJ589842 RYF589831:RYF589842 SIB589831:SIB589842 SRX589831:SRX589842 TBT589831:TBT589842 TLP589831:TLP589842 TVL589831:TVL589842 UFH589831:UFH589842 UPD589831:UPD589842 UYZ589831:UYZ589842 VIV589831:VIV589842 VSR589831:VSR589842 WCN589831:WCN589842 WMJ589831:WMJ589842 WWF589831:WWF589842 X655367:X655378 JT655367:JT655378 TP655367:TP655378 ADL655367:ADL655378 ANH655367:ANH655378 AXD655367:AXD655378 BGZ655367:BGZ655378 BQV655367:BQV655378 CAR655367:CAR655378 CKN655367:CKN655378 CUJ655367:CUJ655378 DEF655367:DEF655378 DOB655367:DOB655378 DXX655367:DXX655378 EHT655367:EHT655378 ERP655367:ERP655378 FBL655367:FBL655378 FLH655367:FLH655378 FVD655367:FVD655378 GEZ655367:GEZ655378 GOV655367:GOV655378 GYR655367:GYR655378 HIN655367:HIN655378 HSJ655367:HSJ655378 ICF655367:ICF655378 IMB655367:IMB655378 IVX655367:IVX655378 JFT655367:JFT655378 JPP655367:JPP655378 JZL655367:JZL655378 KJH655367:KJH655378 KTD655367:KTD655378 LCZ655367:LCZ655378 LMV655367:LMV655378 LWR655367:LWR655378 MGN655367:MGN655378 MQJ655367:MQJ655378 NAF655367:NAF655378 NKB655367:NKB655378 NTX655367:NTX655378 ODT655367:ODT655378 ONP655367:ONP655378 OXL655367:OXL655378 PHH655367:PHH655378 PRD655367:PRD655378 QAZ655367:QAZ655378 QKV655367:QKV655378 QUR655367:QUR655378 REN655367:REN655378 ROJ655367:ROJ655378 RYF655367:RYF655378 SIB655367:SIB655378 SRX655367:SRX655378 TBT655367:TBT655378 TLP655367:TLP655378 TVL655367:TVL655378 UFH655367:UFH655378 UPD655367:UPD655378 UYZ655367:UYZ655378 VIV655367:VIV655378 VSR655367:VSR655378 WCN655367:WCN655378 WMJ655367:WMJ655378 WWF655367:WWF655378 X720903:X720914 JT720903:JT720914 TP720903:TP720914 ADL720903:ADL720914 ANH720903:ANH720914 AXD720903:AXD720914 BGZ720903:BGZ720914 BQV720903:BQV720914 CAR720903:CAR720914 CKN720903:CKN720914 CUJ720903:CUJ720914 DEF720903:DEF720914 DOB720903:DOB720914 DXX720903:DXX720914 EHT720903:EHT720914 ERP720903:ERP720914 FBL720903:FBL720914 FLH720903:FLH720914 FVD720903:FVD720914 GEZ720903:GEZ720914 GOV720903:GOV720914 GYR720903:GYR720914 HIN720903:HIN720914 HSJ720903:HSJ720914 ICF720903:ICF720914 IMB720903:IMB720914 IVX720903:IVX720914 JFT720903:JFT720914 JPP720903:JPP720914 JZL720903:JZL720914 KJH720903:KJH720914 KTD720903:KTD720914 LCZ720903:LCZ720914 LMV720903:LMV720914 LWR720903:LWR720914 MGN720903:MGN720914 MQJ720903:MQJ720914 NAF720903:NAF720914 NKB720903:NKB720914 NTX720903:NTX720914 ODT720903:ODT720914 ONP720903:ONP720914 OXL720903:OXL720914 PHH720903:PHH720914 PRD720903:PRD720914 QAZ720903:QAZ720914 QKV720903:QKV720914 QUR720903:QUR720914 REN720903:REN720914 ROJ720903:ROJ720914 RYF720903:RYF720914 SIB720903:SIB720914 SRX720903:SRX720914 TBT720903:TBT720914 TLP720903:TLP720914 TVL720903:TVL720914 UFH720903:UFH720914 UPD720903:UPD720914 UYZ720903:UYZ720914 VIV720903:VIV720914 VSR720903:VSR720914 WCN720903:WCN720914 WMJ720903:WMJ720914 WWF720903:WWF720914 X786439:X786450 JT786439:JT786450 TP786439:TP786450 ADL786439:ADL786450 ANH786439:ANH786450 AXD786439:AXD786450 BGZ786439:BGZ786450 BQV786439:BQV786450 CAR786439:CAR786450 CKN786439:CKN786450 CUJ786439:CUJ786450 DEF786439:DEF786450 DOB786439:DOB786450 DXX786439:DXX786450 EHT786439:EHT786450 ERP786439:ERP786450 FBL786439:FBL786450 FLH786439:FLH786450 FVD786439:FVD786450 GEZ786439:GEZ786450 GOV786439:GOV786450 GYR786439:GYR786450 HIN786439:HIN786450 HSJ786439:HSJ786450 ICF786439:ICF786450 IMB786439:IMB786450 IVX786439:IVX786450 JFT786439:JFT786450 JPP786439:JPP786450 JZL786439:JZL786450 KJH786439:KJH786450 KTD786439:KTD786450 LCZ786439:LCZ786450 LMV786439:LMV786450 LWR786439:LWR786450 MGN786439:MGN786450 MQJ786439:MQJ786450 NAF786439:NAF786450 NKB786439:NKB786450 NTX786439:NTX786450 ODT786439:ODT786450 ONP786439:ONP786450 OXL786439:OXL786450 PHH786439:PHH786450 PRD786439:PRD786450 QAZ786439:QAZ786450 QKV786439:QKV786450 QUR786439:QUR786450 REN786439:REN786450 ROJ786439:ROJ786450 RYF786439:RYF786450 SIB786439:SIB786450 SRX786439:SRX786450 TBT786439:TBT786450 TLP786439:TLP786450 TVL786439:TVL786450 UFH786439:UFH786450 UPD786439:UPD786450 UYZ786439:UYZ786450 VIV786439:VIV786450 VSR786439:VSR786450 WCN786439:WCN786450 WMJ786439:WMJ786450 WWF786439:WWF786450 X851975:X851986 JT851975:JT851986 TP851975:TP851986 ADL851975:ADL851986 ANH851975:ANH851986 AXD851975:AXD851986 BGZ851975:BGZ851986 BQV851975:BQV851986 CAR851975:CAR851986 CKN851975:CKN851986 CUJ851975:CUJ851986 DEF851975:DEF851986 DOB851975:DOB851986 DXX851975:DXX851986 EHT851975:EHT851986 ERP851975:ERP851986 FBL851975:FBL851986 FLH851975:FLH851986 FVD851975:FVD851986 GEZ851975:GEZ851986 GOV851975:GOV851986 GYR851975:GYR851986 HIN851975:HIN851986 HSJ851975:HSJ851986 ICF851975:ICF851986 IMB851975:IMB851986 IVX851975:IVX851986 JFT851975:JFT851986 JPP851975:JPP851986 JZL851975:JZL851986 KJH851975:KJH851986 KTD851975:KTD851986 LCZ851975:LCZ851986 LMV851975:LMV851986 LWR851975:LWR851986 MGN851975:MGN851986 MQJ851975:MQJ851986 NAF851975:NAF851986 NKB851975:NKB851986 NTX851975:NTX851986 ODT851975:ODT851986 ONP851975:ONP851986 OXL851975:OXL851986 PHH851975:PHH851986 PRD851975:PRD851986 QAZ851975:QAZ851986 QKV851975:QKV851986 QUR851975:QUR851986 REN851975:REN851986 ROJ851975:ROJ851986 RYF851975:RYF851986 SIB851975:SIB851986 SRX851975:SRX851986 TBT851975:TBT851986 TLP851975:TLP851986 TVL851975:TVL851986 UFH851975:UFH851986 UPD851975:UPD851986 UYZ851975:UYZ851986 VIV851975:VIV851986 VSR851975:VSR851986 WCN851975:WCN851986 WMJ851975:WMJ851986 WWF851975:WWF851986 X917511:X917522 JT917511:JT917522 TP917511:TP917522 ADL917511:ADL917522 ANH917511:ANH917522 AXD917511:AXD917522 BGZ917511:BGZ917522 BQV917511:BQV917522 CAR917511:CAR917522 CKN917511:CKN917522 CUJ917511:CUJ917522 DEF917511:DEF917522 DOB917511:DOB917522 DXX917511:DXX917522 EHT917511:EHT917522 ERP917511:ERP917522 FBL917511:FBL917522 FLH917511:FLH917522 FVD917511:FVD917522 GEZ917511:GEZ917522 GOV917511:GOV917522 GYR917511:GYR917522 HIN917511:HIN917522 HSJ917511:HSJ917522 ICF917511:ICF917522 IMB917511:IMB917522 IVX917511:IVX917522 JFT917511:JFT917522 JPP917511:JPP917522 JZL917511:JZL917522 KJH917511:KJH917522 KTD917511:KTD917522 LCZ917511:LCZ917522 LMV917511:LMV917522 LWR917511:LWR917522 MGN917511:MGN917522 MQJ917511:MQJ917522 NAF917511:NAF917522 NKB917511:NKB917522 NTX917511:NTX917522 ODT917511:ODT917522 ONP917511:ONP917522 OXL917511:OXL917522 PHH917511:PHH917522 PRD917511:PRD917522 QAZ917511:QAZ917522 QKV917511:QKV917522 QUR917511:QUR917522 REN917511:REN917522 ROJ917511:ROJ917522 RYF917511:RYF917522 SIB917511:SIB917522 SRX917511:SRX917522 TBT917511:TBT917522 TLP917511:TLP917522 TVL917511:TVL917522 UFH917511:UFH917522 UPD917511:UPD917522 UYZ917511:UYZ917522 VIV917511:VIV917522 VSR917511:VSR917522 WCN917511:WCN917522 WMJ917511:WMJ917522 WWF917511:WWF917522 X983047:X983058 JT983047:JT983058 TP983047:TP983058 ADL983047:ADL983058 ANH983047:ANH983058 AXD983047:AXD983058 BGZ983047:BGZ983058 BQV983047:BQV983058 CAR983047:CAR983058 CKN983047:CKN983058 CUJ983047:CUJ983058 DEF983047:DEF983058 DOB983047:DOB983058 DXX983047:DXX983058 EHT983047:EHT983058 ERP983047:ERP983058 FBL983047:FBL983058 FLH983047:FLH983058 FVD983047:FVD983058 GEZ983047:GEZ983058 GOV983047:GOV983058 GYR983047:GYR983058 HIN983047:HIN983058 HSJ983047:HSJ983058 ICF983047:ICF983058 IMB983047:IMB983058 IVX983047:IVX983058 JFT983047:JFT983058 JPP983047:JPP983058 JZL983047:JZL983058 KJH983047:KJH983058 KTD983047:KTD983058 LCZ983047:LCZ983058 LMV983047:LMV983058 LWR983047:LWR983058 MGN983047:MGN983058 MQJ983047:MQJ983058 NAF983047:NAF983058 NKB983047:NKB983058 NTX983047:NTX983058 ODT983047:ODT983058 ONP983047:ONP983058 OXL983047:OXL983058 PHH983047:PHH983058 PRD983047:PRD983058 QAZ983047:QAZ983058 QKV983047:QKV983058 QUR983047:QUR983058 REN983047:REN983058 ROJ983047:ROJ983058 RYF983047:RYF983058 SIB983047:SIB983058 SRX983047:SRX983058 TBT983047:TBT983058 TLP983047:TLP983058 TVL983047:TVL983058 UFH983047:UFH983058 UPD983047:UPD983058 UYZ983047:UYZ983058 VIV983047:VIV983058 VSR983047:VSR983058 WCN983047:WCN983058 WMJ983047:WMJ983058 WWF983047:WWF983058">
      <formula1>0</formula1>
      <formula2>0</formula2>
    </dataValidation>
  </dataValidations>
  <pageMargins left="0" right="0" top="0" bottom="0" header="0.31496062992125984" footer="0.31496062992125984"/>
  <pageSetup paperSize="9" scale="70" firstPageNumber="0" orientation="landscape" horizontalDpi="300" verticalDpi="300" r:id="rId1"/>
  <headerFooter alignWithMargins="0"/>
  <rowBreaks count="1" manualBreakCount="1">
    <brk id="28"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48"/>
  <sheetViews>
    <sheetView showGridLines="0" showZeros="0" zoomScale="85" zoomScaleNormal="85" zoomScaleSheetLayoutView="75" workbookViewId="0">
      <selection activeCell="G15" sqref="G15"/>
    </sheetView>
  </sheetViews>
  <sheetFormatPr defaultColWidth="0" defaultRowHeight="12.75" customHeight="1"/>
  <cols>
    <col min="1" max="1" width="4.33203125" style="223" customWidth="1"/>
    <col min="2" max="2" width="16.58203125" style="223" customWidth="1"/>
    <col min="3" max="3" width="9.6640625" style="223" customWidth="1"/>
    <col min="4" max="4" width="7.33203125" style="223" customWidth="1"/>
    <col min="5" max="23" width="5.83203125" style="223" customWidth="1"/>
    <col min="24" max="253" width="0" style="223" hidden="1"/>
    <col min="254" max="254" width="7.58203125" style="140" customWidth="1"/>
    <col min="255" max="255" width="16.9140625" style="140" customWidth="1"/>
    <col min="256" max="256" width="17" style="140" customWidth="1"/>
    <col min="257" max="257" width="1.5" style="140" customWidth="1"/>
    <col min="258" max="16384" width="0" style="140" hidden="1"/>
  </cols>
  <sheetData>
    <row r="1" spans="1:260" s="127" customFormat="1" ht="28.5" customHeight="1">
      <c r="A1" s="437" t="s">
        <v>98</v>
      </c>
      <c r="B1" s="437"/>
      <c r="C1" s="437"/>
      <c r="D1" s="437"/>
      <c r="E1" s="437"/>
      <c r="F1" s="437"/>
      <c r="G1" s="437"/>
      <c r="H1" s="437"/>
      <c r="I1" s="437"/>
      <c r="J1" s="437"/>
      <c r="K1" s="437"/>
      <c r="L1" s="437"/>
      <c r="M1" s="437"/>
      <c r="N1" s="437"/>
      <c r="O1" s="437"/>
      <c r="P1" s="437"/>
      <c r="Q1" s="437"/>
      <c r="R1" s="437"/>
      <c r="S1" s="437"/>
      <c r="T1" s="437"/>
      <c r="U1" s="437"/>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row>
    <row r="2" spans="1:260" s="130" customFormat="1" ht="30" customHeight="1" thickBot="1">
      <c r="A2" s="438" t="s">
        <v>99</v>
      </c>
      <c r="B2" s="438"/>
      <c r="C2" s="438"/>
      <c r="D2" s="438"/>
      <c r="E2" s="438"/>
      <c r="F2" s="438"/>
      <c r="G2" s="438"/>
      <c r="H2" s="438"/>
      <c r="I2" s="438"/>
      <c r="J2" s="438"/>
      <c r="K2" s="438"/>
      <c r="L2" s="438"/>
      <c r="M2" s="438"/>
      <c r="N2" s="438"/>
      <c r="O2" s="438"/>
      <c r="P2" s="438"/>
      <c r="Q2" s="438"/>
      <c r="R2" s="438"/>
      <c r="S2" s="438"/>
      <c r="T2" s="438"/>
      <c r="U2" s="438"/>
      <c r="V2" s="128"/>
      <c r="W2" s="129"/>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row>
    <row r="3" spans="1:260" ht="111.75" customHeight="1">
      <c r="A3" s="439" t="s">
        <v>100</v>
      </c>
      <c r="B3" s="441" t="s">
        <v>101</v>
      </c>
      <c r="C3" s="443" t="s">
        <v>102</v>
      </c>
      <c r="D3" s="445" t="s">
        <v>103</v>
      </c>
      <c r="E3" s="131" t="s">
        <v>104</v>
      </c>
      <c r="F3" s="132" t="s">
        <v>105</v>
      </c>
      <c r="G3" s="132" t="s">
        <v>106</v>
      </c>
      <c r="H3" s="132" t="s">
        <v>107</v>
      </c>
      <c r="I3" s="132" t="s">
        <v>108</v>
      </c>
      <c r="J3" s="132" t="s">
        <v>109</v>
      </c>
      <c r="K3" s="133" t="s">
        <v>110</v>
      </c>
      <c r="L3" s="132" t="s">
        <v>111</v>
      </c>
      <c r="M3" s="132" t="s">
        <v>112</v>
      </c>
      <c r="N3" s="132" t="s">
        <v>113</v>
      </c>
      <c r="O3" s="132" t="s">
        <v>114</v>
      </c>
      <c r="P3" s="132" t="s">
        <v>115</v>
      </c>
      <c r="Q3" s="132" t="s">
        <v>116</v>
      </c>
      <c r="R3" s="132" t="s">
        <v>117</v>
      </c>
      <c r="S3" s="132" t="s">
        <v>118</v>
      </c>
      <c r="T3" s="132" t="s">
        <v>119</v>
      </c>
      <c r="U3" s="134" t="s">
        <v>120</v>
      </c>
      <c r="V3" s="135" t="s">
        <v>121</v>
      </c>
      <c r="W3" s="136" t="s">
        <v>122</v>
      </c>
      <c r="X3" s="134" t="s">
        <v>120</v>
      </c>
      <c r="Y3" s="135" t="s">
        <v>121</v>
      </c>
      <c r="Z3" s="137" t="s">
        <v>122</v>
      </c>
      <c r="AA3" s="138"/>
      <c r="AB3" s="139" t="s">
        <v>123</v>
      </c>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Z3" s="141"/>
    </row>
    <row r="4" spans="1:260" ht="25.25" customHeight="1" thickBot="1">
      <c r="A4" s="440"/>
      <c r="B4" s="442"/>
      <c r="C4" s="444"/>
      <c r="D4" s="446"/>
      <c r="E4" s="142" t="s">
        <v>124</v>
      </c>
      <c r="F4" s="143" t="s">
        <v>125</v>
      </c>
      <c r="G4" s="143" t="s">
        <v>126</v>
      </c>
      <c r="H4" s="143" t="s">
        <v>127</v>
      </c>
      <c r="I4" s="143" t="s">
        <v>128</v>
      </c>
      <c r="J4" s="143" t="s">
        <v>129</v>
      </c>
      <c r="K4" s="144" t="s">
        <v>130</v>
      </c>
      <c r="L4" s="143" t="s">
        <v>131</v>
      </c>
      <c r="M4" s="143" t="s">
        <v>132</v>
      </c>
      <c r="N4" s="143" t="s">
        <v>133</v>
      </c>
      <c r="O4" s="143" t="s">
        <v>134</v>
      </c>
      <c r="P4" s="143" t="s">
        <v>135</v>
      </c>
      <c r="Q4" s="143" t="s">
        <v>136</v>
      </c>
      <c r="R4" s="143" t="s">
        <v>137</v>
      </c>
      <c r="S4" s="143" t="s">
        <v>138</v>
      </c>
      <c r="T4" s="143" t="s">
        <v>139</v>
      </c>
      <c r="U4" s="145" t="s">
        <v>140</v>
      </c>
      <c r="V4" s="146" t="s">
        <v>141</v>
      </c>
      <c r="W4" s="147" t="s">
        <v>142</v>
      </c>
      <c r="X4" s="146" t="s">
        <v>141</v>
      </c>
      <c r="Y4" s="148" t="s">
        <v>142</v>
      </c>
      <c r="Z4" s="138"/>
      <c r="AA4" s="149" t="s">
        <v>143</v>
      </c>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row>
    <row r="5" spans="1:260" s="141" customFormat="1" ht="21.75" customHeight="1">
      <c r="A5" s="150">
        <v>1</v>
      </c>
      <c r="B5" s="151" t="s">
        <v>73</v>
      </c>
      <c r="C5" s="152">
        <f>[2]ян!C7+[2]фе!AD7</f>
        <v>34556.5</v>
      </c>
      <c r="D5" s="153">
        <f>'[1]янв '!D5+[1]фев!D5</f>
        <v>75</v>
      </c>
      <c r="E5" s="153">
        <f>'[1]янв '!E5+[1]фев!E5</f>
        <v>1</v>
      </c>
      <c r="F5" s="153">
        <f>'[1]янв '!F5+[1]фев!F5</f>
        <v>8</v>
      </c>
      <c r="G5" s="153">
        <f>'[1]янв '!G5+[1]фев!G5</f>
        <v>0</v>
      </c>
      <c r="H5" s="153">
        <f>'[1]янв '!H5+[1]фев!H5</f>
        <v>0</v>
      </c>
      <c r="I5" s="153">
        <f>'[1]янв '!I5+[1]фев!I5</f>
        <v>0</v>
      </c>
      <c r="J5" s="153">
        <f>'[1]янв '!J5+[1]фев!J5</f>
        <v>2</v>
      </c>
      <c r="K5" s="153">
        <f>'[1]янв '!K5+[1]фев!K5</f>
        <v>28</v>
      </c>
      <c r="L5" s="153">
        <f>'[1]янв '!L5+[1]фев!L5</f>
        <v>4</v>
      </c>
      <c r="M5" s="153">
        <f>'[1]янв '!M5+[1]фев!M5</f>
        <v>4</v>
      </c>
      <c r="N5" s="153">
        <f>'[1]янв '!N5+[1]фев!N5</f>
        <v>0</v>
      </c>
      <c r="O5" s="153">
        <f>'[1]янв '!O5+[1]фев!O5</f>
        <v>0</v>
      </c>
      <c r="P5" s="153">
        <f>'[1]янв '!P5+[1]фев!P5</f>
        <v>0</v>
      </c>
      <c r="Q5" s="153">
        <f>'[1]янв '!Q5+[1]фев!Q5</f>
        <v>0</v>
      </c>
      <c r="R5" s="153">
        <f>'[1]янв '!R5+[1]фев!R5</f>
        <v>0</v>
      </c>
      <c r="S5" s="153">
        <f>'[1]янв '!S5+[1]фев!S5</f>
        <v>0</v>
      </c>
      <c r="T5" s="153">
        <f>'[1]янв '!T5+[1]фев!T5</f>
        <v>2</v>
      </c>
      <c r="U5" s="153">
        <f>'[1]янв '!U5+[1]фев!U5</f>
        <v>11</v>
      </c>
      <c r="V5" s="153">
        <f>'[1]янв '!V5+[1]фев!V5</f>
        <v>15</v>
      </c>
      <c r="W5" s="153">
        <f>'[1]янв '!W5+[1]фев!W5</f>
        <v>0</v>
      </c>
      <c r="X5" s="154">
        <f>[1]фев!V5*100000/[1]фев!$C5*6.186</f>
        <v>89.505592290885929</v>
      </c>
      <c r="Y5" s="153">
        <f>'[1]янв '!V5+[1]фев!V5</f>
        <v>15</v>
      </c>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row>
    <row r="6" spans="1:260" s="141" customFormat="1" ht="21.75" customHeight="1">
      <c r="A6" s="150">
        <v>2</v>
      </c>
      <c r="B6" s="151" t="s">
        <v>74</v>
      </c>
      <c r="C6" s="152">
        <f>[2]ян!C8+[2]фе!AD8</f>
        <v>8059</v>
      </c>
      <c r="D6" s="153">
        <f>'[1]янв '!D6+[1]фев!D6</f>
        <v>25</v>
      </c>
      <c r="E6" s="153">
        <f>'[1]янв '!E6+[1]фев!E6</f>
        <v>1</v>
      </c>
      <c r="F6" s="153">
        <f>'[1]янв '!F6+[1]фев!F6</f>
        <v>3</v>
      </c>
      <c r="G6" s="153">
        <f>'[1]янв '!G6+[1]фев!G6</f>
        <v>0</v>
      </c>
      <c r="H6" s="153">
        <f>'[1]янв '!H6+[1]фев!H6</f>
        <v>0</v>
      </c>
      <c r="I6" s="153">
        <f>'[1]янв '!I6+[1]фев!I6</f>
        <v>0</v>
      </c>
      <c r="J6" s="153">
        <f>'[1]янв '!J6+[1]фев!J6</f>
        <v>0</v>
      </c>
      <c r="K6" s="153">
        <f>'[1]янв '!K6+[1]фев!K6</f>
        <v>11</v>
      </c>
      <c r="L6" s="153">
        <f>'[1]янв '!L6+[1]фев!L6</f>
        <v>1</v>
      </c>
      <c r="M6" s="153">
        <f>'[1]янв '!M6+[1]фев!M6</f>
        <v>0</v>
      </c>
      <c r="N6" s="153">
        <f>'[1]янв '!N6+[1]фев!N6</f>
        <v>0</v>
      </c>
      <c r="O6" s="153">
        <f>'[1]янв '!O6+[1]фев!O6</f>
        <v>0</v>
      </c>
      <c r="P6" s="153">
        <f>'[1]янв '!P6+[1]фев!P6</f>
        <v>0</v>
      </c>
      <c r="Q6" s="153">
        <f>'[1]янв '!Q6+[1]фев!Q6</f>
        <v>0</v>
      </c>
      <c r="R6" s="153">
        <f>'[1]янв '!R6+[1]фев!R6</f>
        <v>0</v>
      </c>
      <c r="S6" s="153">
        <f>'[1]янв '!S6+[1]фев!S6</f>
        <v>0</v>
      </c>
      <c r="T6" s="153">
        <f>'[1]янв '!T6+[1]фев!T6</f>
        <v>4</v>
      </c>
      <c r="U6" s="153">
        <f>'[1]янв '!U6+[1]фев!U6</f>
        <v>1</v>
      </c>
      <c r="V6" s="153">
        <f>'[1]янв '!V6+[1]фев!V6</f>
        <v>4</v>
      </c>
      <c r="W6" s="153">
        <f>'[1]янв '!W6+[1]фев!W6</f>
        <v>1</v>
      </c>
      <c r="X6" s="154">
        <f>[1]фев!V6*100000/[1]фев!$C6*6.186</f>
        <v>230.27670926914007</v>
      </c>
      <c r="Y6" s="153">
        <f>'[1]янв '!V6+[1]фев!W6</f>
        <v>2</v>
      </c>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row>
    <row r="7" spans="1:260" s="141" customFormat="1" ht="21.75" customHeight="1">
      <c r="A7" s="150">
        <v>3</v>
      </c>
      <c r="B7" s="151" t="s">
        <v>75</v>
      </c>
      <c r="C7" s="152">
        <f>[2]ян!C9+[2]фе!AD9</f>
        <v>12399</v>
      </c>
      <c r="D7" s="153">
        <f>'[1]янв '!D7+[1]фев!D7</f>
        <v>38</v>
      </c>
      <c r="E7" s="153">
        <f>'[1]янв '!E7+[1]фев!E7</f>
        <v>0</v>
      </c>
      <c r="F7" s="153">
        <f>'[1]янв '!F7+[1]фев!F7</f>
        <v>7</v>
      </c>
      <c r="G7" s="153">
        <f>'[1]янв '!G7+[1]фев!G7</f>
        <v>0</v>
      </c>
      <c r="H7" s="153">
        <f>'[1]янв '!H7+[1]фев!H7</f>
        <v>1</v>
      </c>
      <c r="I7" s="153">
        <f>'[1]янв '!I7+[1]фев!I7</f>
        <v>0</v>
      </c>
      <c r="J7" s="153">
        <f>'[1]янв '!J7+[1]фев!J7</f>
        <v>3</v>
      </c>
      <c r="K7" s="153">
        <f>'[1]янв '!K7+[1]фев!K7</f>
        <v>13</v>
      </c>
      <c r="L7" s="153">
        <f>'[1]янв '!L7+[1]фев!L7</f>
        <v>3</v>
      </c>
      <c r="M7" s="153">
        <f>'[1]янв '!M7+[1]фев!M7</f>
        <v>4</v>
      </c>
      <c r="N7" s="153">
        <f>'[1]янв '!N7+[1]фев!N7</f>
        <v>0</v>
      </c>
      <c r="O7" s="153">
        <f>'[1]янв '!O7+[1]фев!O7</f>
        <v>0</v>
      </c>
      <c r="P7" s="153">
        <f>'[1]янв '!P7+[1]фев!P7</f>
        <v>0</v>
      </c>
      <c r="Q7" s="153">
        <f>'[1]янв '!Q7+[1]фев!Q7</f>
        <v>0</v>
      </c>
      <c r="R7" s="153">
        <f>'[1]янв '!R7+[1]фев!R7</f>
        <v>0</v>
      </c>
      <c r="S7" s="153">
        <f>'[1]янв '!S7+[1]фев!S7</f>
        <v>0</v>
      </c>
      <c r="T7" s="153">
        <f>'[1]янв '!T7+[1]фев!T7</f>
        <v>2</v>
      </c>
      <c r="U7" s="153">
        <f>'[1]янв '!U7+[1]фев!U7</f>
        <v>1</v>
      </c>
      <c r="V7" s="153">
        <f>'[1]янв '!V7+[1]фев!V7</f>
        <v>4</v>
      </c>
      <c r="W7" s="153">
        <f>'[1]янв '!W7+[1]фев!W7</f>
        <v>0</v>
      </c>
      <c r="X7" s="154">
        <f>[1]фев!V7*100000/[1]фев!$C7*6.186</f>
        <v>49.891120251633197</v>
      </c>
      <c r="Y7" s="153">
        <f>'[1]янв '!V7+[1]фев!W7</f>
        <v>3</v>
      </c>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row>
    <row r="8" spans="1:260" s="141" customFormat="1" ht="21.75" customHeight="1">
      <c r="A8" s="150">
        <v>4</v>
      </c>
      <c r="B8" s="151" t="s">
        <v>76</v>
      </c>
      <c r="C8" s="152">
        <f>[2]ян!C10+[2]фе!AD10</f>
        <v>13689</v>
      </c>
      <c r="D8" s="153">
        <f>'[1]янв '!D8+[1]фев!D8</f>
        <v>29</v>
      </c>
      <c r="E8" s="153">
        <f>'[1]янв '!E8+[1]фев!E8</f>
        <v>1</v>
      </c>
      <c r="F8" s="153">
        <f>'[1]янв '!F8+[1]фев!F8</f>
        <v>0</v>
      </c>
      <c r="G8" s="153">
        <f>'[1]янв '!G8+[1]фев!G8</f>
        <v>0</v>
      </c>
      <c r="H8" s="153">
        <f>'[1]янв '!H8+[1]фев!H8</f>
        <v>0</v>
      </c>
      <c r="I8" s="153">
        <f>'[1]янв '!I8+[1]фев!I8</f>
        <v>0</v>
      </c>
      <c r="J8" s="153">
        <f>'[1]янв '!J8+[1]фев!J8</f>
        <v>2</v>
      </c>
      <c r="K8" s="153">
        <f>'[1]янв '!K8+[1]фев!K8</f>
        <v>15</v>
      </c>
      <c r="L8" s="153">
        <f>'[1]янв '!L8+[1]фев!L8</f>
        <v>2</v>
      </c>
      <c r="M8" s="153">
        <f>'[1]янв '!M8+[1]фев!M8</f>
        <v>3</v>
      </c>
      <c r="N8" s="153">
        <f>'[1]янв '!N8+[1]фев!N8</f>
        <v>0</v>
      </c>
      <c r="O8" s="153">
        <f>'[1]янв '!O8+[1]фев!O8</f>
        <v>0</v>
      </c>
      <c r="P8" s="153">
        <f>'[1]янв '!P8+[1]фев!P8</f>
        <v>0</v>
      </c>
      <c r="Q8" s="153">
        <f>'[1]янв '!Q8+[1]фев!Q8</f>
        <v>0</v>
      </c>
      <c r="R8" s="153">
        <f>'[1]янв '!R8+[1]фев!R8</f>
        <v>0</v>
      </c>
      <c r="S8" s="153">
        <f>'[1]янв '!S8+[1]фев!S8</f>
        <v>0</v>
      </c>
      <c r="T8" s="153">
        <f>'[1]янв '!T8+[1]фев!T8</f>
        <v>2</v>
      </c>
      <c r="U8" s="153">
        <f>'[1]янв '!U8+[1]фев!U8</f>
        <v>2</v>
      </c>
      <c r="V8" s="153">
        <f>'[1]янв '!V8+[1]фев!V8</f>
        <v>2</v>
      </c>
      <c r="W8" s="153">
        <f>'[1]янв '!W8+[1]фев!W8</f>
        <v>0</v>
      </c>
      <c r="X8" s="154">
        <f>[1]фев!V8*100000/[1]фев!$C8*6.186</f>
        <v>45.189568266491342</v>
      </c>
      <c r="Y8" s="153">
        <f>'[1]янв '!V8+[1]фев!W8</f>
        <v>1</v>
      </c>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row>
    <row r="9" spans="1:260" s="141" customFormat="1" ht="21.75" customHeight="1">
      <c r="A9" s="150">
        <v>5</v>
      </c>
      <c r="B9" s="151" t="s">
        <v>77</v>
      </c>
      <c r="C9" s="152">
        <f>[2]ян!C11+[2]фе!AD11</f>
        <v>14139.5</v>
      </c>
      <c r="D9" s="153">
        <f>'[1]янв '!D9+[1]фев!D9</f>
        <v>28</v>
      </c>
      <c r="E9" s="153">
        <f>'[1]янв '!E9+[1]фев!E9</f>
        <v>1</v>
      </c>
      <c r="F9" s="153">
        <f>'[1]янв '!F9+[1]фев!F9</f>
        <v>2</v>
      </c>
      <c r="G9" s="153">
        <f>'[1]янв '!G9+[1]фев!G9</f>
        <v>0</v>
      </c>
      <c r="H9" s="153">
        <f>'[1]янв '!H9+[1]фев!H9</f>
        <v>0</v>
      </c>
      <c r="I9" s="153">
        <f>'[1]янв '!I9+[1]фев!I9</f>
        <v>0</v>
      </c>
      <c r="J9" s="153">
        <f>'[1]янв '!J9+[1]фев!J9</f>
        <v>1</v>
      </c>
      <c r="K9" s="153">
        <f>'[1]янв '!K9+[1]фев!K9</f>
        <v>4</v>
      </c>
      <c r="L9" s="153">
        <f>'[1]янв '!L9+[1]фев!L9</f>
        <v>3</v>
      </c>
      <c r="M9" s="153">
        <f>'[1]янв '!M9+[1]фев!M9</f>
        <v>1</v>
      </c>
      <c r="N9" s="153">
        <f>'[1]янв '!N9+[1]фев!N9</f>
        <v>0</v>
      </c>
      <c r="O9" s="153">
        <f>'[1]янв '!O9+[1]фев!O9</f>
        <v>0</v>
      </c>
      <c r="P9" s="153">
        <f>'[1]янв '!P9+[1]фев!P9</f>
        <v>2</v>
      </c>
      <c r="Q9" s="153">
        <f>'[1]янв '!Q9+[1]фев!Q9</f>
        <v>0</v>
      </c>
      <c r="R9" s="153">
        <f>'[1]янв '!R9+[1]фев!R9</f>
        <v>0</v>
      </c>
      <c r="S9" s="153">
        <f>'[1]янв '!S9+[1]фев!S9</f>
        <v>0</v>
      </c>
      <c r="T9" s="153">
        <f>'[1]янв '!T9+[1]фев!T9</f>
        <v>3</v>
      </c>
      <c r="U9" s="153">
        <f>'[1]янв '!U9+[1]фев!U9</f>
        <v>5</v>
      </c>
      <c r="V9" s="153">
        <f>'[1]янв '!V9+[1]фев!V9</f>
        <v>6</v>
      </c>
      <c r="W9" s="153">
        <f>'[1]янв '!W9+[1]фев!W9</f>
        <v>1</v>
      </c>
      <c r="X9" s="154">
        <f>[1]фев!V9*100000/[1]фев!$C9*6.186</f>
        <v>174.99911595176633</v>
      </c>
      <c r="Y9" s="153">
        <f>'[1]янв '!V9+[1]фев!W9</f>
        <v>2</v>
      </c>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c r="IR9" s="155"/>
      <c r="IS9" s="155"/>
    </row>
    <row r="10" spans="1:260" s="141" customFormat="1" ht="21.75" customHeight="1">
      <c r="A10" s="150">
        <v>6</v>
      </c>
      <c r="B10" s="151" t="s">
        <v>78</v>
      </c>
      <c r="C10" s="152">
        <f>[2]ян!C12+[2]фе!AD12</f>
        <v>11764.5</v>
      </c>
      <c r="D10" s="153">
        <f>'[1]янв '!D10+[1]фев!D10</f>
        <v>22</v>
      </c>
      <c r="E10" s="153">
        <f>'[1]янв '!E10+[1]фев!E10</f>
        <v>0</v>
      </c>
      <c r="F10" s="153">
        <f>'[1]янв '!F10+[1]фев!F10</f>
        <v>2</v>
      </c>
      <c r="G10" s="153">
        <f>'[1]янв '!G10+[1]фев!G10</f>
        <v>0</v>
      </c>
      <c r="H10" s="153">
        <f>'[1]янв '!H10+[1]фев!H10</f>
        <v>0</v>
      </c>
      <c r="I10" s="153">
        <f>'[1]янв '!I10+[1]фев!I10</f>
        <v>0</v>
      </c>
      <c r="J10" s="153">
        <f>'[1]янв '!J10+[1]фев!J10</f>
        <v>0</v>
      </c>
      <c r="K10" s="153">
        <f>'[1]янв '!K10+[1]фев!K10</f>
        <v>8</v>
      </c>
      <c r="L10" s="153">
        <f>'[1]янв '!L10+[1]фев!L10</f>
        <v>2</v>
      </c>
      <c r="M10" s="153">
        <f>'[1]янв '!M10+[1]фев!M10</f>
        <v>1</v>
      </c>
      <c r="N10" s="153">
        <f>'[1]янв '!N10+[1]фев!N10</f>
        <v>0</v>
      </c>
      <c r="O10" s="153">
        <f>'[1]янв '!O10+[1]фев!O10</f>
        <v>0</v>
      </c>
      <c r="P10" s="153">
        <f>'[1]янв '!P10+[1]фев!P10</f>
        <v>1</v>
      </c>
      <c r="Q10" s="153">
        <f>'[1]янв '!Q10+[1]фев!Q10</f>
        <v>1</v>
      </c>
      <c r="R10" s="153">
        <f>'[1]янв '!R10+[1]фев!R10</f>
        <v>0</v>
      </c>
      <c r="S10" s="153">
        <f>'[1]янв '!S10+[1]фев!S10</f>
        <v>0</v>
      </c>
      <c r="T10" s="153">
        <f>'[1]янв '!T10+[1]фев!T10</f>
        <v>4</v>
      </c>
      <c r="U10" s="153">
        <f>'[1]янв '!U10+[1]фев!U10</f>
        <v>2</v>
      </c>
      <c r="V10" s="153">
        <f>'[1]янв '!V10+[1]фев!V10</f>
        <v>1</v>
      </c>
      <c r="W10" s="153">
        <f>'[1]янв '!W10+[1]фев!W10</f>
        <v>0</v>
      </c>
      <c r="X10" s="154">
        <f>[1]фев!V10*100000/[1]фев!$C10*6.186</f>
        <v>0</v>
      </c>
      <c r="Y10" s="153">
        <f>'[1]янв '!V10+[1]фев!W10</f>
        <v>1</v>
      </c>
      <c r="Z10" s="156"/>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c r="IR10" s="157"/>
      <c r="IS10" s="158"/>
    </row>
    <row r="11" spans="1:260" s="141" customFormat="1" ht="21.75" customHeight="1">
      <c r="A11" s="150">
        <v>7</v>
      </c>
      <c r="B11" s="151" t="s">
        <v>79</v>
      </c>
      <c r="C11" s="152">
        <f>[2]ян!C13+[2]фе!AD13</f>
        <v>19622.5</v>
      </c>
      <c r="D11" s="153">
        <f>'[1]янв '!D11+[1]фев!D11</f>
        <v>26</v>
      </c>
      <c r="E11" s="153">
        <f>'[1]янв '!E11+[1]фев!E11</f>
        <v>1</v>
      </c>
      <c r="F11" s="153">
        <f>'[1]янв '!F11+[1]фев!F11</f>
        <v>1</v>
      </c>
      <c r="G11" s="153">
        <f>'[1]янв '!G11+[1]фев!G11</f>
        <v>0</v>
      </c>
      <c r="H11" s="153">
        <f>'[1]янв '!H11+[1]фев!H11</f>
        <v>0</v>
      </c>
      <c r="I11" s="153">
        <f>'[1]янв '!I11+[1]фев!I11</f>
        <v>0</v>
      </c>
      <c r="J11" s="153">
        <f>'[1]янв '!J11+[1]фев!J11</f>
        <v>0</v>
      </c>
      <c r="K11" s="153">
        <f>'[1]янв '!K11+[1]фев!K11</f>
        <v>13</v>
      </c>
      <c r="L11" s="153">
        <f>'[1]янв '!L11+[1]фев!L11</f>
        <v>0</v>
      </c>
      <c r="M11" s="153">
        <f>'[1]янв '!M11+[1]фев!M11</f>
        <v>0</v>
      </c>
      <c r="N11" s="153">
        <f>'[1]янв '!N11+[1]фев!N11</f>
        <v>0</v>
      </c>
      <c r="O11" s="153">
        <f>'[1]янв '!O11+[1]фев!O11</f>
        <v>0</v>
      </c>
      <c r="P11" s="153">
        <f>'[1]янв '!P11+[1]фев!P11</f>
        <v>1</v>
      </c>
      <c r="Q11" s="153">
        <f>'[1]янв '!Q11+[1]фев!Q11</f>
        <v>0</v>
      </c>
      <c r="R11" s="153">
        <f>'[1]янв '!R11+[1]фев!R11</f>
        <v>0</v>
      </c>
      <c r="S11" s="153">
        <f>'[1]янв '!S11+[1]фев!S11</f>
        <v>0</v>
      </c>
      <c r="T11" s="153">
        <f>'[1]янв '!T11+[1]фев!T11</f>
        <v>2</v>
      </c>
      <c r="U11" s="153">
        <f>'[1]янв '!U11+[1]фев!U11</f>
        <v>6</v>
      </c>
      <c r="V11" s="153">
        <f>'[1]янв '!V11+[1]фев!V11</f>
        <v>2</v>
      </c>
      <c r="W11" s="153">
        <f>'[1]янв '!W11+[1]фев!W11</f>
        <v>1</v>
      </c>
      <c r="X11" s="154">
        <f>[1]фев!V11*100000/[1]фев!$C11*6.186</f>
        <v>0</v>
      </c>
      <c r="Y11" s="153">
        <f>'[1]янв '!V11+[1]фев!W11</f>
        <v>2</v>
      </c>
      <c r="Z11" s="156"/>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c r="IR11" s="157"/>
      <c r="IS11" s="158"/>
    </row>
    <row r="12" spans="1:260" s="141" customFormat="1" ht="21.75" customHeight="1">
      <c r="A12" s="150">
        <v>8</v>
      </c>
      <c r="B12" s="151" t="s">
        <v>80</v>
      </c>
      <c r="C12" s="152">
        <f>[2]ян!C14+[2]фе!AD14</f>
        <v>14588.5</v>
      </c>
      <c r="D12" s="153">
        <f>'[1]янв '!D12+[1]фев!D12</f>
        <v>32</v>
      </c>
      <c r="E12" s="153">
        <f>'[1]янв '!E12+[1]фев!E12</f>
        <v>1</v>
      </c>
      <c r="F12" s="153">
        <f>'[1]янв '!F12+[1]фев!F12</f>
        <v>5</v>
      </c>
      <c r="G12" s="153">
        <f>'[1]янв '!G12+[1]фев!G12</f>
        <v>0</v>
      </c>
      <c r="H12" s="153">
        <f>'[1]янв '!H12+[1]фев!H12</f>
        <v>1</v>
      </c>
      <c r="I12" s="153">
        <f>'[1]янв '!I12+[1]фев!I12</f>
        <v>0</v>
      </c>
      <c r="J12" s="153">
        <f>'[1]янв '!J12+[1]фев!J12</f>
        <v>0</v>
      </c>
      <c r="K12" s="153">
        <f>'[1]янв '!K12+[1]фев!K12</f>
        <v>4</v>
      </c>
      <c r="L12" s="153">
        <f>'[1]янв '!L12+[1]фев!L12</f>
        <v>1</v>
      </c>
      <c r="M12" s="153">
        <f>'[1]янв '!M12+[1]фев!M12</f>
        <v>1</v>
      </c>
      <c r="N12" s="153">
        <f>'[1]янв '!N12+[1]фев!N12</f>
        <v>0</v>
      </c>
      <c r="O12" s="153">
        <f>'[1]янв '!O12+[1]фев!O12</f>
        <v>0</v>
      </c>
      <c r="P12" s="153">
        <f>'[1]янв '!P12+[1]фев!P12</f>
        <v>0</v>
      </c>
      <c r="Q12" s="153">
        <f>'[1]янв '!Q12+[1]фев!Q12</f>
        <v>2</v>
      </c>
      <c r="R12" s="153">
        <f>'[1]янв '!R12+[1]фев!R12</f>
        <v>0</v>
      </c>
      <c r="S12" s="153">
        <f>'[1]янв '!S12+[1]фев!S12</f>
        <v>0</v>
      </c>
      <c r="T12" s="153">
        <f>'[1]янв '!T12+[1]фев!T12</f>
        <v>9</v>
      </c>
      <c r="U12" s="153">
        <f>'[1]янв '!U12+[1]фев!U12</f>
        <v>4</v>
      </c>
      <c r="V12" s="153">
        <f>'[1]янв '!V12+[1]фев!V12</f>
        <v>4</v>
      </c>
      <c r="W12" s="153">
        <f>'[1]янв '!W12+[1]фев!W12</f>
        <v>0</v>
      </c>
      <c r="X12" s="154">
        <f>[1]фев!V12*100000/[1]фев!$C12*6.186</f>
        <v>84.806525688041958</v>
      </c>
      <c r="Y12" s="153">
        <f>'[1]янв '!V12+[1]фев!W12</f>
        <v>2</v>
      </c>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c r="IN12" s="155"/>
      <c r="IO12" s="155"/>
      <c r="IP12" s="155"/>
      <c r="IQ12" s="155"/>
      <c r="IR12" s="155"/>
      <c r="IS12" s="155"/>
    </row>
    <row r="13" spans="1:260" s="141" customFormat="1" ht="21.75" customHeight="1">
      <c r="A13" s="150">
        <v>9</v>
      </c>
      <c r="B13" s="151" t="s">
        <v>81</v>
      </c>
      <c r="C13" s="159">
        <v>16118</v>
      </c>
      <c r="D13" s="153">
        <f>'[1]янв '!D13+[1]фев!D13</f>
        <v>34</v>
      </c>
      <c r="E13" s="153">
        <f>'[1]янв '!E13+[1]фев!E13</f>
        <v>0</v>
      </c>
      <c r="F13" s="153">
        <f>'[1]янв '!F13+[1]фев!F13</f>
        <v>8</v>
      </c>
      <c r="G13" s="153">
        <f>'[1]янв '!G13+[1]фев!G13</f>
        <v>0</v>
      </c>
      <c r="H13" s="153">
        <f>'[1]янв '!H13+[1]фев!H13</f>
        <v>0</v>
      </c>
      <c r="I13" s="153">
        <f>'[1]янв '!I13+[1]фев!I13</f>
        <v>0</v>
      </c>
      <c r="J13" s="153">
        <f>'[1]янв '!J13+[1]фев!J13</f>
        <v>2</v>
      </c>
      <c r="K13" s="153">
        <f>'[1]янв '!K13+[1]фев!K13</f>
        <v>7</v>
      </c>
      <c r="L13" s="153">
        <f>'[1]янв '!L13+[1]фев!L13</f>
        <v>0</v>
      </c>
      <c r="M13" s="153">
        <f>'[1]янв '!M13+[1]фев!M13</f>
        <v>3</v>
      </c>
      <c r="N13" s="153">
        <f>'[1]янв '!N13+[1]фев!N13</f>
        <v>0</v>
      </c>
      <c r="O13" s="153">
        <f>'[1]янв '!O13+[1]фев!O13</f>
        <v>0</v>
      </c>
      <c r="P13" s="153">
        <f>'[1]янв '!P13+[1]фев!P13</f>
        <v>0</v>
      </c>
      <c r="Q13" s="153">
        <f>'[1]янв '!Q13+[1]фев!Q13</f>
        <v>0</v>
      </c>
      <c r="R13" s="153">
        <f>'[1]янв '!R13+[1]фев!R13</f>
        <v>0</v>
      </c>
      <c r="S13" s="153">
        <f>'[1]янв '!S13+[1]фев!S13</f>
        <v>0</v>
      </c>
      <c r="T13" s="153">
        <f>'[1]янв '!T13+[1]фев!T13</f>
        <v>2</v>
      </c>
      <c r="U13" s="153">
        <f>'[1]янв '!U13+[1]фев!U13</f>
        <v>9</v>
      </c>
      <c r="V13" s="153">
        <f>'[1]янв '!V13+[1]фев!V13</f>
        <v>3</v>
      </c>
      <c r="W13" s="153">
        <f>'[1]янв '!W13+[1]фев!W13</f>
        <v>0</v>
      </c>
      <c r="X13" s="154">
        <f>[1]фев!V13*100000/[1]фев!$C13*6.186</f>
        <v>76.758903089713357</v>
      </c>
      <c r="Y13" s="153">
        <f>'[1]янв '!V13+[1]фев!W13</f>
        <v>1</v>
      </c>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c r="IR13" s="155"/>
      <c r="IS13" s="155"/>
    </row>
    <row r="14" spans="1:260" s="141" customFormat="1" ht="21.75" customHeight="1">
      <c r="A14" s="150">
        <v>10</v>
      </c>
      <c r="B14" s="160" t="s">
        <v>82</v>
      </c>
      <c r="C14" s="159">
        <v>10749</v>
      </c>
      <c r="D14" s="153">
        <f>'[1]янв '!D14+[1]фев!D14</f>
        <v>29</v>
      </c>
      <c r="E14" s="153">
        <f>'[1]янв '!E14+[1]фев!E14</f>
        <v>0</v>
      </c>
      <c r="F14" s="153">
        <f>'[1]янв '!F14+[1]фев!F14</f>
        <v>4</v>
      </c>
      <c r="G14" s="153">
        <f>'[1]янв '!G14+[1]фев!G14</f>
        <v>0</v>
      </c>
      <c r="H14" s="153">
        <f>'[1]янв '!H14+[1]фев!H14</f>
        <v>0</v>
      </c>
      <c r="I14" s="153">
        <f>'[1]янв '!I14+[1]фев!I14</f>
        <v>0</v>
      </c>
      <c r="J14" s="153">
        <f>'[1]янв '!J14+[1]фев!J14</f>
        <v>3</v>
      </c>
      <c r="K14" s="153">
        <f>'[1]янв '!K14+[1]фев!K14</f>
        <v>14</v>
      </c>
      <c r="L14" s="153">
        <f>'[1]янв '!L14+[1]фев!L14</f>
        <v>0</v>
      </c>
      <c r="M14" s="153">
        <f>'[1]янв '!M14+[1]фев!M14</f>
        <v>1</v>
      </c>
      <c r="N14" s="153">
        <f>'[1]янв '!N14+[1]фев!N14</f>
        <v>1</v>
      </c>
      <c r="O14" s="153">
        <f>'[1]янв '!O14+[1]фев!O14</f>
        <v>0</v>
      </c>
      <c r="P14" s="153">
        <f>'[1]янв '!P14+[1]фев!P14</f>
        <v>0</v>
      </c>
      <c r="Q14" s="153">
        <f>'[1]янв '!Q14+[1]фев!Q14</f>
        <v>0</v>
      </c>
      <c r="R14" s="153">
        <f>'[1]янв '!R14+[1]фев!R14</f>
        <v>0</v>
      </c>
      <c r="S14" s="153">
        <f>'[1]янв '!S14+[1]фев!S14</f>
        <v>0</v>
      </c>
      <c r="T14" s="153">
        <f>'[1]янв '!T14+[1]фев!T14</f>
        <v>2</v>
      </c>
      <c r="U14" s="153">
        <f>'[1]янв '!U14+[1]фев!U14</f>
        <v>2</v>
      </c>
      <c r="V14" s="153">
        <f>'[1]янв '!V14+[1]фев!V14</f>
        <v>2</v>
      </c>
      <c r="W14" s="153">
        <f>'[1]янв '!W14+[1]фев!W14</f>
        <v>0</v>
      </c>
      <c r="X14" s="154">
        <f>[1]фев!V14*100000/[1]фев!$C14*6.186</f>
        <v>57.549539492045774</v>
      </c>
      <c r="Y14" s="153">
        <f>'[1]янв '!V14+[1]фев!W14</f>
        <v>1</v>
      </c>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row>
    <row r="15" spans="1:260" s="170" customFormat="1" ht="31.5" customHeight="1">
      <c r="A15" s="162" t="s">
        <v>144</v>
      </c>
      <c r="B15" s="163" t="s">
        <v>83</v>
      </c>
      <c r="C15" s="164">
        <v>155686</v>
      </c>
      <c r="D15" s="165">
        <f>'[1]янв '!D15+[1]фев!D15</f>
        <v>338</v>
      </c>
      <c r="E15" s="165">
        <f>'[1]янв '!E15+[1]фев!E15</f>
        <v>6</v>
      </c>
      <c r="F15" s="165">
        <f>'[1]янв '!F15+[1]фев!F15</f>
        <v>40</v>
      </c>
      <c r="G15" s="165">
        <f>'[1]янв '!G15+[1]фев!G15</f>
        <v>0</v>
      </c>
      <c r="H15" s="165">
        <f>'[1]янв '!H15+[1]фев!H15</f>
        <v>2</v>
      </c>
      <c r="I15" s="165">
        <f>'[1]янв '!I15+[1]фев!I15</f>
        <v>0</v>
      </c>
      <c r="J15" s="165">
        <f>'[1]янв '!J15+[1]фев!J15</f>
        <v>13</v>
      </c>
      <c r="K15" s="165">
        <f>'[1]янв '!K15+[1]фев!K15</f>
        <v>117</v>
      </c>
      <c r="L15" s="165">
        <f>'[1]янв '!L15+[1]фев!L15</f>
        <v>16</v>
      </c>
      <c r="M15" s="165">
        <f>'[1]янв '!M15+[1]фев!M15</f>
        <v>18</v>
      </c>
      <c r="N15" s="165">
        <f>'[1]янв '!N15+[1]фев!N15</f>
        <v>1</v>
      </c>
      <c r="O15" s="165">
        <f>'[1]янв '!O15+[1]фев!O15</f>
        <v>0</v>
      </c>
      <c r="P15" s="165">
        <f>'[1]янв '!P15+[1]фев!P15</f>
        <v>4</v>
      </c>
      <c r="Q15" s="165">
        <f>'[1]янв '!Q15+[1]фев!Q15</f>
        <v>3</v>
      </c>
      <c r="R15" s="165">
        <f>'[1]янв '!R15+[1]фев!R15</f>
        <v>0</v>
      </c>
      <c r="S15" s="165">
        <f>'[1]янв '!S15+[1]фев!S15</f>
        <v>0</v>
      </c>
      <c r="T15" s="165">
        <f>'[1]янв '!T15+[1]фев!T15</f>
        <v>32</v>
      </c>
      <c r="U15" s="165">
        <f>'[1]янв '!U15+[1]фев!U15</f>
        <v>43</v>
      </c>
      <c r="V15" s="165">
        <f>'[1]янв '!V15+[1]фев!V15</f>
        <v>43</v>
      </c>
      <c r="W15" s="165">
        <f>'[1]янв '!W15+[1]фев!W15</f>
        <v>3</v>
      </c>
      <c r="X15" s="166">
        <f>[1]фев!V15*100000/[1]фев!$C15*6.186</f>
        <v>75.494264095679767</v>
      </c>
      <c r="Y15" s="165">
        <f>'[1]янв '!V15+[1]фев!W15</f>
        <v>25</v>
      </c>
      <c r="Z15" s="167">
        <v>0</v>
      </c>
      <c r="AA15" s="167">
        <v>0</v>
      </c>
      <c r="AB15" s="167">
        <v>0</v>
      </c>
      <c r="AC15" s="167">
        <v>0</v>
      </c>
      <c r="AD15" s="167">
        <v>0</v>
      </c>
      <c r="AE15" s="167">
        <v>0</v>
      </c>
      <c r="AF15" s="167">
        <v>0</v>
      </c>
      <c r="AG15" s="167">
        <v>0</v>
      </c>
      <c r="AH15" s="167">
        <v>0</v>
      </c>
      <c r="AI15" s="167">
        <v>0</v>
      </c>
      <c r="AJ15" s="167">
        <v>0</v>
      </c>
      <c r="AK15" s="167">
        <v>0</v>
      </c>
      <c r="AL15" s="167">
        <v>0</v>
      </c>
      <c r="AM15" s="167">
        <v>0</v>
      </c>
      <c r="AN15" s="167">
        <v>0</v>
      </c>
      <c r="AO15" s="167">
        <v>0</v>
      </c>
      <c r="AP15" s="167">
        <v>0</v>
      </c>
      <c r="AQ15" s="167">
        <v>0</v>
      </c>
      <c r="AR15" s="167">
        <v>0</v>
      </c>
      <c r="AS15" s="167">
        <v>0</v>
      </c>
      <c r="AT15" s="167">
        <v>0</v>
      </c>
      <c r="AU15" s="167">
        <v>0</v>
      </c>
      <c r="AV15" s="167">
        <v>0</v>
      </c>
      <c r="AW15" s="167">
        <v>0</v>
      </c>
      <c r="AX15" s="167">
        <v>0</v>
      </c>
      <c r="AY15" s="167">
        <v>0</v>
      </c>
      <c r="AZ15" s="167">
        <v>0</v>
      </c>
      <c r="BA15" s="167">
        <v>0</v>
      </c>
      <c r="BB15" s="167">
        <v>0</v>
      </c>
      <c r="BC15" s="167">
        <v>0</v>
      </c>
      <c r="BD15" s="167">
        <v>0</v>
      </c>
      <c r="BE15" s="167">
        <v>0</v>
      </c>
      <c r="BF15" s="167">
        <v>0</v>
      </c>
      <c r="BG15" s="167">
        <v>0</v>
      </c>
      <c r="BH15" s="167">
        <v>0</v>
      </c>
      <c r="BI15" s="167">
        <v>0</v>
      </c>
      <c r="BJ15" s="167">
        <v>0</v>
      </c>
      <c r="BK15" s="167">
        <v>0</v>
      </c>
      <c r="BL15" s="167">
        <v>0</v>
      </c>
      <c r="BM15" s="167">
        <v>0</v>
      </c>
      <c r="BN15" s="167">
        <v>0</v>
      </c>
      <c r="BO15" s="167">
        <v>0</v>
      </c>
      <c r="BP15" s="167">
        <v>0</v>
      </c>
      <c r="BQ15" s="167">
        <v>0</v>
      </c>
      <c r="BR15" s="167">
        <v>0</v>
      </c>
      <c r="BS15" s="167">
        <v>0</v>
      </c>
      <c r="BT15" s="167">
        <v>0</v>
      </c>
      <c r="BU15" s="167">
        <v>0</v>
      </c>
      <c r="BV15" s="167">
        <v>0</v>
      </c>
      <c r="BW15" s="167">
        <v>0</v>
      </c>
      <c r="BX15" s="167">
        <v>0</v>
      </c>
      <c r="BY15" s="167">
        <v>0</v>
      </c>
      <c r="BZ15" s="167">
        <v>0</v>
      </c>
      <c r="CA15" s="167">
        <v>0</v>
      </c>
      <c r="CB15" s="167">
        <v>0</v>
      </c>
      <c r="CC15" s="167">
        <v>0</v>
      </c>
      <c r="CD15" s="167">
        <v>0</v>
      </c>
      <c r="CE15" s="167">
        <v>0</v>
      </c>
      <c r="CF15" s="167">
        <v>0</v>
      </c>
      <c r="CG15" s="167">
        <v>0</v>
      </c>
      <c r="CH15" s="167">
        <v>0</v>
      </c>
      <c r="CI15" s="167">
        <v>0</v>
      </c>
      <c r="CJ15" s="167">
        <v>0</v>
      </c>
      <c r="CK15" s="167">
        <v>0</v>
      </c>
      <c r="CL15" s="167">
        <v>0</v>
      </c>
      <c r="CM15" s="167">
        <v>0</v>
      </c>
      <c r="CN15" s="167">
        <v>0</v>
      </c>
      <c r="CO15" s="167">
        <v>0</v>
      </c>
      <c r="CP15" s="167">
        <v>0</v>
      </c>
      <c r="CQ15" s="167">
        <v>0</v>
      </c>
      <c r="CR15" s="167">
        <v>0</v>
      </c>
      <c r="CS15" s="167">
        <v>0</v>
      </c>
      <c r="CT15" s="167">
        <v>0</v>
      </c>
      <c r="CU15" s="167">
        <v>0</v>
      </c>
      <c r="CV15" s="167">
        <v>0</v>
      </c>
      <c r="CW15" s="167">
        <v>0</v>
      </c>
      <c r="CX15" s="167">
        <v>0</v>
      </c>
      <c r="CY15" s="167">
        <v>0</v>
      </c>
      <c r="CZ15" s="167">
        <v>0</v>
      </c>
      <c r="DA15" s="167">
        <v>0</v>
      </c>
      <c r="DB15" s="167">
        <v>0</v>
      </c>
      <c r="DC15" s="167">
        <v>0</v>
      </c>
      <c r="DD15" s="167">
        <v>0</v>
      </c>
      <c r="DE15" s="167">
        <v>0</v>
      </c>
      <c r="DF15" s="167">
        <v>0</v>
      </c>
      <c r="DG15" s="167">
        <v>0</v>
      </c>
      <c r="DH15" s="167">
        <v>0</v>
      </c>
      <c r="DI15" s="167">
        <v>0</v>
      </c>
      <c r="DJ15" s="167">
        <v>0</v>
      </c>
      <c r="DK15" s="167">
        <v>0</v>
      </c>
      <c r="DL15" s="167">
        <v>0</v>
      </c>
      <c r="DM15" s="167">
        <v>0</v>
      </c>
      <c r="DN15" s="167">
        <v>0</v>
      </c>
      <c r="DO15" s="167">
        <v>0</v>
      </c>
      <c r="DP15" s="167">
        <v>0</v>
      </c>
      <c r="DQ15" s="167">
        <v>0</v>
      </c>
      <c r="DR15" s="167">
        <v>0</v>
      </c>
      <c r="DS15" s="167">
        <v>0</v>
      </c>
      <c r="DT15" s="167">
        <v>0</v>
      </c>
      <c r="DU15" s="167">
        <v>0</v>
      </c>
      <c r="DV15" s="167">
        <v>0</v>
      </c>
      <c r="DW15" s="167">
        <v>0</v>
      </c>
      <c r="DX15" s="167">
        <v>0</v>
      </c>
      <c r="DY15" s="167">
        <v>0</v>
      </c>
      <c r="DZ15" s="167">
        <v>0</v>
      </c>
      <c r="EA15" s="167">
        <v>0</v>
      </c>
      <c r="EB15" s="167">
        <v>0</v>
      </c>
      <c r="EC15" s="167">
        <v>0</v>
      </c>
      <c r="ED15" s="167">
        <v>0</v>
      </c>
      <c r="EE15" s="167">
        <v>0</v>
      </c>
      <c r="EF15" s="167">
        <v>0</v>
      </c>
      <c r="EG15" s="167">
        <v>0</v>
      </c>
      <c r="EH15" s="167">
        <v>0</v>
      </c>
      <c r="EI15" s="167">
        <v>0</v>
      </c>
      <c r="EJ15" s="167">
        <v>0</v>
      </c>
      <c r="EK15" s="167">
        <v>0</v>
      </c>
      <c r="EL15" s="167">
        <v>0</v>
      </c>
      <c r="EM15" s="167">
        <v>0</v>
      </c>
      <c r="EN15" s="167">
        <v>0</v>
      </c>
      <c r="EO15" s="167">
        <v>0</v>
      </c>
      <c r="EP15" s="167">
        <v>0</v>
      </c>
      <c r="EQ15" s="167">
        <v>0</v>
      </c>
      <c r="ER15" s="167">
        <v>0</v>
      </c>
      <c r="ES15" s="167">
        <v>0</v>
      </c>
      <c r="ET15" s="167">
        <v>0</v>
      </c>
      <c r="EU15" s="167">
        <v>0</v>
      </c>
      <c r="EV15" s="167">
        <v>0</v>
      </c>
      <c r="EW15" s="167">
        <v>0</v>
      </c>
      <c r="EX15" s="167">
        <v>0</v>
      </c>
      <c r="EY15" s="167">
        <v>0</v>
      </c>
      <c r="EZ15" s="167">
        <v>0</v>
      </c>
      <c r="FA15" s="167">
        <v>0</v>
      </c>
      <c r="FB15" s="167">
        <v>0</v>
      </c>
      <c r="FC15" s="167">
        <v>0</v>
      </c>
      <c r="FD15" s="167">
        <v>0</v>
      </c>
      <c r="FE15" s="167">
        <v>0</v>
      </c>
      <c r="FF15" s="167">
        <v>0</v>
      </c>
      <c r="FG15" s="167">
        <v>0</v>
      </c>
      <c r="FH15" s="167">
        <v>0</v>
      </c>
      <c r="FI15" s="167">
        <v>0</v>
      </c>
      <c r="FJ15" s="167">
        <v>0</v>
      </c>
      <c r="FK15" s="167">
        <v>0</v>
      </c>
      <c r="FL15" s="167">
        <v>0</v>
      </c>
      <c r="FM15" s="167">
        <v>0</v>
      </c>
      <c r="FN15" s="167">
        <v>0</v>
      </c>
      <c r="FO15" s="167">
        <v>0</v>
      </c>
      <c r="FP15" s="167">
        <v>0</v>
      </c>
      <c r="FQ15" s="167">
        <v>0</v>
      </c>
      <c r="FR15" s="167">
        <v>0</v>
      </c>
      <c r="FS15" s="167">
        <v>0</v>
      </c>
      <c r="FT15" s="167">
        <v>0</v>
      </c>
      <c r="FU15" s="167">
        <v>0</v>
      </c>
      <c r="FV15" s="167">
        <v>0</v>
      </c>
      <c r="FW15" s="167">
        <v>0</v>
      </c>
      <c r="FX15" s="167">
        <v>0</v>
      </c>
      <c r="FY15" s="167">
        <v>0</v>
      </c>
      <c r="FZ15" s="167">
        <v>0</v>
      </c>
      <c r="GA15" s="167">
        <v>0</v>
      </c>
      <c r="GB15" s="167">
        <v>0</v>
      </c>
      <c r="GC15" s="167">
        <v>0</v>
      </c>
      <c r="GD15" s="167">
        <v>0</v>
      </c>
      <c r="GE15" s="167">
        <v>0</v>
      </c>
      <c r="GF15" s="167">
        <v>0</v>
      </c>
      <c r="GG15" s="167">
        <v>0</v>
      </c>
      <c r="GH15" s="167">
        <v>0</v>
      </c>
      <c r="GI15" s="167">
        <v>0</v>
      </c>
      <c r="GJ15" s="167">
        <v>0</v>
      </c>
      <c r="GK15" s="167">
        <v>0</v>
      </c>
      <c r="GL15" s="167">
        <v>0</v>
      </c>
      <c r="GM15" s="167">
        <v>0</v>
      </c>
      <c r="GN15" s="167">
        <v>0</v>
      </c>
      <c r="GO15" s="167">
        <v>0</v>
      </c>
      <c r="GP15" s="167">
        <v>0</v>
      </c>
      <c r="GQ15" s="167">
        <v>0</v>
      </c>
      <c r="GR15" s="167">
        <v>0</v>
      </c>
      <c r="GS15" s="167">
        <v>0</v>
      </c>
      <c r="GT15" s="167">
        <v>0</v>
      </c>
      <c r="GU15" s="167">
        <v>0</v>
      </c>
      <c r="GV15" s="167">
        <v>0</v>
      </c>
      <c r="GW15" s="167">
        <v>0</v>
      </c>
      <c r="GX15" s="167">
        <v>0</v>
      </c>
      <c r="GY15" s="167">
        <v>0</v>
      </c>
      <c r="GZ15" s="167">
        <v>0</v>
      </c>
      <c r="HA15" s="167">
        <v>0</v>
      </c>
      <c r="HB15" s="167">
        <v>0</v>
      </c>
      <c r="HC15" s="167">
        <v>0</v>
      </c>
      <c r="HD15" s="167">
        <v>0</v>
      </c>
      <c r="HE15" s="167">
        <v>0</v>
      </c>
      <c r="HF15" s="167">
        <v>0</v>
      </c>
      <c r="HG15" s="167">
        <v>0</v>
      </c>
      <c r="HH15" s="167">
        <v>0</v>
      </c>
      <c r="HI15" s="167">
        <v>0</v>
      </c>
      <c r="HJ15" s="167">
        <v>0</v>
      </c>
      <c r="HK15" s="167">
        <v>0</v>
      </c>
      <c r="HL15" s="167">
        <v>0</v>
      </c>
      <c r="HM15" s="167">
        <v>0</v>
      </c>
      <c r="HN15" s="167">
        <v>0</v>
      </c>
      <c r="HO15" s="167">
        <v>0</v>
      </c>
      <c r="HP15" s="167">
        <v>0</v>
      </c>
      <c r="HQ15" s="167">
        <v>0</v>
      </c>
      <c r="HR15" s="167">
        <v>0</v>
      </c>
      <c r="HS15" s="167">
        <v>0</v>
      </c>
      <c r="HT15" s="167">
        <v>0</v>
      </c>
      <c r="HU15" s="167">
        <v>0</v>
      </c>
      <c r="HV15" s="167">
        <v>0</v>
      </c>
      <c r="HW15" s="167">
        <v>0</v>
      </c>
      <c r="HX15" s="167">
        <v>0</v>
      </c>
      <c r="HY15" s="167">
        <v>0</v>
      </c>
      <c r="HZ15" s="167">
        <v>0</v>
      </c>
      <c r="IA15" s="167">
        <v>0</v>
      </c>
      <c r="IB15" s="167">
        <v>0</v>
      </c>
      <c r="IC15" s="167">
        <v>0</v>
      </c>
      <c r="ID15" s="167">
        <v>0</v>
      </c>
      <c r="IE15" s="167">
        <v>0</v>
      </c>
      <c r="IF15" s="167">
        <v>0</v>
      </c>
      <c r="IG15" s="167">
        <v>0</v>
      </c>
      <c r="IH15" s="167">
        <v>0</v>
      </c>
      <c r="II15" s="167">
        <v>0</v>
      </c>
      <c r="IJ15" s="167">
        <v>0</v>
      </c>
      <c r="IK15" s="167">
        <v>0</v>
      </c>
      <c r="IL15" s="167">
        <v>0</v>
      </c>
      <c r="IM15" s="167">
        <v>0</v>
      </c>
      <c r="IN15" s="167">
        <v>0</v>
      </c>
      <c r="IO15" s="167">
        <v>0</v>
      </c>
      <c r="IP15" s="167">
        <v>0</v>
      </c>
      <c r="IQ15" s="167">
        <v>0</v>
      </c>
      <c r="IR15" s="167">
        <v>0</v>
      </c>
      <c r="IS15" s="168">
        <v>0</v>
      </c>
      <c r="IT15" s="169">
        <v>0</v>
      </c>
      <c r="IU15" s="169">
        <v>0</v>
      </c>
      <c r="IV15" s="169">
        <v>0</v>
      </c>
      <c r="IW15" s="169">
        <v>0</v>
      </c>
      <c r="IX15" s="169">
        <v>0</v>
      </c>
      <c r="IY15" s="169">
        <v>0</v>
      </c>
    </row>
    <row r="16" spans="1:260" s="141" customFormat="1" ht="25.25" customHeight="1">
      <c r="A16" s="150">
        <v>11</v>
      </c>
      <c r="B16" s="151" t="s">
        <v>145</v>
      </c>
      <c r="C16" s="171">
        <v>64484</v>
      </c>
      <c r="D16" s="172">
        <f>'[1]янв '!D16+[1]фев!D16</f>
        <v>104</v>
      </c>
      <c r="E16" s="172">
        <f>'[1]янв '!E16+[1]фев!E16</f>
        <v>3</v>
      </c>
      <c r="F16" s="172">
        <f>'[1]янв '!F16+[1]фев!F16</f>
        <v>17</v>
      </c>
      <c r="G16" s="172">
        <f>'[1]янв '!G16+[1]фев!G16</f>
        <v>0</v>
      </c>
      <c r="H16" s="172">
        <f>'[1]янв '!H16+[1]фев!H16</f>
        <v>1</v>
      </c>
      <c r="I16" s="172">
        <f>'[1]янв '!I16+[1]фев!I16</f>
        <v>0</v>
      </c>
      <c r="J16" s="172">
        <f>'[1]янв '!J16+[1]фев!J16</f>
        <v>1</v>
      </c>
      <c r="K16" s="172">
        <f>'[1]янв '!K16+[1]фев!K16</f>
        <v>28</v>
      </c>
      <c r="L16" s="172">
        <f>'[1]янв '!L16+[1]фев!L16</f>
        <v>6</v>
      </c>
      <c r="M16" s="172">
        <f>'[1]янв '!M16+[1]фев!M16</f>
        <v>6</v>
      </c>
      <c r="N16" s="172">
        <f>'[1]янв '!N16+[1]фев!N16</f>
        <v>0</v>
      </c>
      <c r="O16" s="172">
        <f>'[1]янв '!O16+[1]фев!O16</f>
        <v>0</v>
      </c>
      <c r="P16" s="172">
        <f>'[1]янв '!P16+[1]фев!P16</f>
        <v>2</v>
      </c>
      <c r="Q16" s="172">
        <f>'[1]янв '!Q16+[1]фев!Q16</f>
        <v>0</v>
      </c>
      <c r="R16" s="172">
        <f>'[1]янв '!R16+[1]фев!R16</f>
        <v>0</v>
      </c>
      <c r="S16" s="172">
        <f>'[1]янв '!S16+[1]фев!S16</f>
        <v>0</v>
      </c>
      <c r="T16" s="172">
        <f>'[1]янв '!T16+[1]фев!T16</f>
        <v>1</v>
      </c>
      <c r="U16" s="172">
        <f>'[1]янв '!U16+[1]фев!U16</f>
        <v>14</v>
      </c>
      <c r="V16" s="172">
        <f>'[1]янв '!V16+[1]фев!V16</f>
        <v>25</v>
      </c>
      <c r="W16" s="172">
        <f>'[1]янв '!W16+[1]фев!W16</f>
        <v>1</v>
      </c>
      <c r="X16" s="154">
        <f>[1]фев!V16*100000/[1]фев!$C16*6.186</f>
        <v>95.930773525215557</v>
      </c>
      <c r="Y16" s="153">
        <f>'[1]янв '!V16+[1]фев!W16</f>
        <v>16</v>
      </c>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c r="IR16" s="161"/>
      <c r="IS16" s="161"/>
    </row>
    <row r="17" spans="1:259" s="170" customFormat="1" ht="39" customHeight="1">
      <c r="A17" s="449" t="s">
        <v>146</v>
      </c>
      <c r="B17" s="450"/>
      <c r="C17" s="173">
        <v>221038</v>
      </c>
      <c r="D17" s="174">
        <f>'[1]янв '!D17+[1]фев!D17</f>
        <v>442</v>
      </c>
      <c r="E17" s="174">
        <f>'[1]янв '!E17+[1]фев!E17</f>
        <v>9</v>
      </c>
      <c r="F17" s="174">
        <f>'[1]янв '!F17+[1]фев!F17</f>
        <v>57</v>
      </c>
      <c r="G17" s="174">
        <f>'[1]янв '!G17+[1]фев!G17</f>
        <v>0</v>
      </c>
      <c r="H17" s="174">
        <f>'[1]янв '!H17+[1]фев!H17</f>
        <v>3</v>
      </c>
      <c r="I17" s="174">
        <f>'[1]янв '!I17+[1]фев!I17</f>
        <v>0</v>
      </c>
      <c r="J17" s="174">
        <f>'[1]янв '!J17+[1]фев!J17</f>
        <v>14</v>
      </c>
      <c r="K17" s="174">
        <f>'[1]янв '!K17+[1]фев!K17</f>
        <v>145</v>
      </c>
      <c r="L17" s="174">
        <f>'[1]янв '!L17+[1]фев!L17</f>
        <v>22</v>
      </c>
      <c r="M17" s="174">
        <f>'[1]янв '!M17+[1]фев!M17</f>
        <v>24</v>
      </c>
      <c r="N17" s="174">
        <f>'[1]янв '!N17+[1]фев!N17</f>
        <v>1</v>
      </c>
      <c r="O17" s="174">
        <f>'[1]янв '!O17+[1]фев!O17</f>
        <v>0</v>
      </c>
      <c r="P17" s="174">
        <f>'[1]янв '!P17+[1]фев!P17</f>
        <v>6</v>
      </c>
      <c r="Q17" s="174">
        <f>'[1]янв '!Q17+[1]фев!Q17</f>
        <v>3</v>
      </c>
      <c r="R17" s="174">
        <f>'[1]янв '!R17+[1]фев!R17</f>
        <v>0</v>
      </c>
      <c r="S17" s="174">
        <f>'[1]янв '!S17+[1]фев!S17</f>
        <v>0</v>
      </c>
      <c r="T17" s="174">
        <f>'[1]янв '!T17+[1]фев!T17</f>
        <v>33</v>
      </c>
      <c r="U17" s="174">
        <f>'[1]янв '!U17+[1]фев!U17</f>
        <v>57</v>
      </c>
      <c r="V17" s="174">
        <f>'[1]янв '!V17+[1]фев!V17</f>
        <v>68</v>
      </c>
      <c r="W17" s="174">
        <f>'[1]янв '!W17+[1]фев!W17</f>
        <v>4</v>
      </c>
      <c r="X17" s="175">
        <f>[1]фев!V17*100000/[1]фев!$C17*6.186</f>
        <v>81.1598005772763</v>
      </c>
      <c r="Y17" s="176">
        <f>'[1]янв '!V17+[1]фев!W17</f>
        <v>41</v>
      </c>
      <c r="Z17" s="177">
        <v>0</v>
      </c>
      <c r="AA17" s="177">
        <v>0</v>
      </c>
      <c r="AB17" s="177">
        <v>0</v>
      </c>
      <c r="AC17" s="177">
        <v>0</v>
      </c>
      <c r="AD17" s="177">
        <v>0</v>
      </c>
      <c r="AE17" s="177">
        <v>0</v>
      </c>
      <c r="AF17" s="177">
        <v>0</v>
      </c>
      <c r="AG17" s="177">
        <v>0</v>
      </c>
      <c r="AH17" s="177">
        <v>0</v>
      </c>
      <c r="AI17" s="177">
        <v>0</v>
      </c>
      <c r="AJ17" s="177">
        <v>0</v>
      </c>
      <c r="AK17" s="177">
        <v>0</v>
      </c>
      <c r="AL17" s="177">
        <v>0</v>
      </c>
      <c r="AM17" s="177">
        <v>0</v>
      </c>
      <c r="AN17" s="177">
        <v>0</v>
      </c>
      <c r="AO17" s="177">
        <v>0</v>
      </c>
      <c r="AP17" s="177">
        <v>0</v>
      </c>
      <c r="AQ17" s="177">
        <v>0</v>
      </c>
      <c r="AR17" s="177">
        <v>0</v>
      </c>
      <c r="AS17" s="177">
        <v>0</v>
      </c>
      <c r="AT17" s="177">
        <v>0</v>
      </c>
      <c r="AU17" s="177">
        <v>0</v>
      </c>
      <c r="AV17" s="177">
        <v>0</v>
      </c>
      <c r="AW17" s="177">
        <v>0</v>
      </c>
      <c r="AX17" s="177">
        <v>0</v>
      </c>
      <c r="AY17" s="177">
        <v>0</v>
      </c>
      <c r="AZ17" s="177">
        <v>0</v>
      </c>
      <c r="BA17" s="177">
        <v>0</v>
      </c>
      <c r="BB17" s="177">
        <v>0</v>
      </c>
      <c r="BC17" s="177">
        <v>0</v>
      </c>
      <c r="BD17" s="177">
        <v>0</v>
      </c>
      <c r="BE17" s="177">
        <v>0</v>
      </c>
      <c r="BF17" s="177">
        <v>0</v>
      </c>
      <c r="BG17" s="177">
        <v>0</v>
      </c>
      <c r="BH17" s="177">
        <v>0</v>
      </c>
      <c r="BI17" s="177">
        <v>0</v>
      </c>
      <c r="BJ17" s="177">
        <v>0</v>
      </c>
      <c r="BK17" s="177">
        <v>0</v>
      </c>
      <c r="BL17" s="177">
        <v>0</v>
      </c>
      <c r="BM17" s="177">
        <v>0</v>
      </c>
      <c r="BN17" s="177">
        <v>0</v>
      </c>
      <c r="BO17" s="177">
        <v>0</v>
      </c>
      <c r="BP17" s="177">
        <v>0</v>
      </c>
      <c r="BQ17" s="177">
        <v>0</v>
      </c>
      <c r="BR17" s="177">
        <v>0</v>
      </c>
      <c r="BS17" s="177">
        <v>0</v>
      </c>
      <c r="BT17" s="177">
        <v>0</v>
      </c>
      <c r="BU17" s="177">
        <v>0</v>
      </c>
      <c r="BV17" s="177">
        <v>0</v>
      </c>
      <c r="BW17" s="177">
        <v>0</v>
      </c>
      <c r="BX17" s="177">
        <v>0</v>
      </c>
      <c r="BY17" s="177">
        <v>0</v>
      </c>
      <c r="BZ17" s="177">
        <v>0</v>
      </c>
      <c r="CA17" s="177">
        <v>0</v>
      </c>
      <c r="CB17" s="177">
        <v>0</v>
      </c>
      <c r="CC17" s="177">
        <v>0</v>
      </c>
      <c r="CD17" s="177">
        <v>0</v>
      </c>
      <c r="CE17" s="177">
        <v>0</v>
      </c>
      <c r="CF17" s="177">
        <v>0</v>
      </c>
      <c r="CG17" s="177">
        <v>0</v>
      </c>
      <c r="CH17" s="177">
        <v>0</v>
      </c>
      <c r="CI17" s="177">
        <v>0</v>
      </c>
      <c r="CJ17" s="177">
        <v>0</v>
      </c>
      <c r="CK17" s="177">
        <v>0</v>
      </c>
      <c r="CL17" s="177">
        <v>0</v>
      </c>
      <c r="CM17" s="177">
        <v>0</v>
      </c>
      <c r="CN17" s="177">
        <v>0</v>
      </c>
      <c r="CO17" s="177">
        <v>0</v>
      </c>
      <c r="CP17" s="177">
        <v>0</v>
      </c>
      <c r="CQ17" s="177">
        <v>0</v>
      </c>
      <c r="CR17" s="177">
        <v>0</v>
      </c>
      <c r="CS17" s="177">
        <v>0</v>
      </c>
      <c r="CT17" s="177">
        <v>0</v>
      </c>
      <c r="CU17" s="177">
        <v>0</v>
      </c>
      <c r="CV17" s="177">
        <v>0</v>
      </c>
      <c r="CW17" s="177">
        <v>0</v>
      </c>
      <c r="CX17" s="177">
        <v>0</v>
      </c>
      <c r="CY17" s="177">
        <v>0</v>
      </c>
      <c r="CZ17" s="177">
        <v>0</v>
      </c>
      <c r="DA17" s="177">
        <v>0</v>
      </c>
      <c r="DB17" s="177">
        <v>0</v>
      </c>
      <c r="DC17" s="177">
        <v>0</v>
      </c>
      <c r="DD17" s="177">
        <v>0</v>
      </c>
      <c r="DE17" s="177">
        <v>0</v>
      </c>
      <c r="DF17" s="177">
        <v>0</v>
      </c>
      <c r="DG17" s="177">
        <v>0</v>
      </c>
      <c r="DH17" s="177">
        <v>0</v>
      </c>
      <c r="DI17" s="177">
        <v>0</v>
      </c>
      <c r="DJ17" s="177">
        <v>0</v>
      </c>
      <c r="DK17" s="177">
        <v>0</v>
      </c>
      <c r="DL17" s="177">
        <v>0</v>
      </c>
      <c r="DM17" s="177">
        <v>0</v>
      </c>
      <c r="DN17" s="177">
        <v>0</v>
      </c>
      <c r="DO17" s="177">
        <v>0</v>
      </c>
      <c r="DP17" s="177">
        <v>0</v>
      </c>
      <c r="DQ17" s="177">
        <v>0</v>
      </c>
      <c r="DR17" s="177">
        <v>0</v>
      </c>
      <c r="DS17" s="177">
        <v>0</v>
      </c>
      <c r="DT17" s="177">
        <v>0</v>
      </c>
      <c r="DU17" s="177">
        <v>0</v>
      </c>
      <c r="DV17" s="177">
        <v>0</v>
      </c>
      <c r="DW17" s="177">
        <v>0</v>
      </c>
      <c r="DX17" s="177">
        <v>0</v>
      </c>
      <c r="DY17" s="177">
        <v>0</v>
      </c>
      <c r="DZ17" s="177">
        <v>0</v>
      </c>
      <c r="EA17" s="177">
        <v>0</v>
      </c>
      <c r="EB17" s="177">
        <v>0</v>
      </c>
      <c r="EC17" s="177">
        <v>0</v>
      </c>
      <c r="ED17" s="177">
        <v>0</v>
      </c>
      <c r="EE17" s="177">
        <v>0</v>
      </c>
      <c r="EF17" s="177">
        <v>0</v>
      </c>
      <c r="EG17" s="177">
        <v>0</v>
      </c>
      <c r="EH17" s="177">
        <v>0</v>
      </c>
      <c r="EI17" s="177">
        <v>0</v>
      </c>
      <c r="EJ17" s="177">
        <v>0</v>
      </c>
      <c r="EK17" s="177">
        <v>0</v>
      </c>
      <c r="EL17" s="177">
        <v>0</v>
      </c>
      <c r="EM17" s="177">
        <v>0</v>
      </c>
      <c r="EN17" s="177">
        <v>0</v>
      </c>
      <c r="EO17" s="177">
        <v>0</v>
      </c>
      <c r="EP17" s="177">
        <v>0</v>
      </c>
      <c r="EQ17" s="177">
        <v>0</v>
      </c>
      <c r="ER17" s="177">
        <v>0</v>
      </c>
      <c r="ES17" s="177">
        <v>0</v>
      </c>
      <c r="ET17" s="177">
        <v>0</v>
      </c>
      <c r="EU17" s="177">
        <v>0</v>
      </c>
      <c r="EV17" s="177">
        <v>0</v>
      </c>
      <c r="EW17" s="177">
        <v>0</v>
      </c>
      <c r="EX17" s="177">
        <v>0</v>
      </c>
      <c r="EY17" s="177">
        <v>0</v>
      </c>
      <c r="EZ17" s="177">
        <v>0</v>
      </c>
      <c r="FA17" s="177">
        <v>0</v>
      </c>
      <c r="FB17" s="177">
        <v>0</v>
      </c>
      <c r="FC17" s="177">
        <v>0</v>
      </c>
      <c r="FD17" s="177">
        <v>0</v>
      </c>
      <c r="FE17" s="177">
        <v>0</v>
      </c>
      <c r="FF17" s="177">
        <v>0</v>
      </c>
      <c r="FG17" s="177">
        <v>0</v>
      </c>
      <c r="FH17" s="177">
        <v>0</v>
      </c>
      <c r="FI17" s="177">
        <v>0</v>
      </c>
      <c r="FJ17" s="177">
        <v>0</v>
      </c>
      <c r="FK17" s="177">
        <v>0</v>
      </c>
      <c r="FL17" s="177">
        <v>0</v>
      </c>
      <c r="FM17" s="177">
        <v>0</v>
      </c>
      <c r="FN17" s="177">
        <v>0</v>
      </c>
      <c r="FO17" s="177">
        <v>0</v>
      </c>
      <c r="FP17" s="177">
        <v>0</v>
      </c>
      <c r="FQ17" s="177">
        <v>0</v>
      </c>
      <c r="FR17" s="177">
        <v>0</v>
      </c>
      <c r="FS17" s="177">
        <v>0</v>
      </c>
      <c r="FT17" s="177">
        <v>0</v>
      </c>
      <c r="FU17" s="177">
        <v>0</v>
      </c>
      <c r="FV17" s="177">
        <v>0</v>
      </c>
      <c r="FW17" s="177">
        <v>0</v>
      </c>
      <c r="FX17" s="177">
        <v>0</v>
      </c>
      <c r="FY17" s="177">
        <v>0</v>
      </c>
      <c r="FZ17" s="177">
        <v>0</v>
      </c>
      <c r="GA17" s="177">
        <v>0</v>
      </c>
      <c r="GB17" s="177">
        <v>0</v>
      </c>
      <c r="GC17" s="177">
        <v>0</v>
      </c>
      <c r="GD17" s="177">
        <v>0</v>
      </c>
      <c r="GE17" s="177">
        <v>0</v>
      </c>
      <c r="GF17" s="177">
        <v>0</v>
      </c>
      <c r="GG17" s="177">
        <v>0</v>
      </c>
      <c r="GH17" s="177">
        <v>0</v>
      </c>
      <c r="GI17" s="177">
        <v>0</v>
      </c>
      <c r="GJ17" s="177">
        <v>0</v>
      </c>
      <c r="GK17" s="177">
        <v>0</v>
      </c>
      <c r="GL17" s="177">
        <v>0</v>
      </c>
      <c r="GM17" s="177">
        <v>0</v>
      </c>
      <c r="GN17" s="177">
        <v>0</v>
      </c>
      <c r="GO17" s="177">
        <v>0</v>
      </c>
      <c r="GP17" s="177">
        <v>0</v>
      </c>
      <c r="GQ17" s="177">
        <v>0</v>
      </c>
      <c r="GR17" s="177">
        <v>0</v>
      </c>
      <c r="GS17" s="177">
        <v>0</v>
      </c>
      <c r="GT17" s="177">
        <v>0</v>
      </c>
      <c r="GU17" s="177">
        <v>0</v>
      </c>
      <c r="GV17" s="177">
        <v>0</v>
      </c>
      <c r="GW17" s="177">
        <v>0</v>
      </c>
      <c r="GX17" s="177">
        <v>0</v>
      </c>
      <c r="GY17" s="177">
        <v>0</v>
      </c>
      <c r="GZ17" s="177">
        <v>0</v>
      </c>
      <c r="HA17" s="177">
        <v>0</v>
      </c>
      <c r="HB17" s="177">
        <v>0</v>
      </c>
      <c r="HC17" s="177">
        <v>0</v>
      </c>
      <c r="HD17" s="177">
        <v>0</v>
      </c>
      <c r="HE17" s="177">
        <v>0</v>
      </c>
      <c r="HF17" s="177">
        <v>0</v>
      </c>
      <c r="HG17" s="177">
        <v>0</v>
      </c>
      <c r="HH17" s="177">
        <v>0</v>
      </c>
      <c r="HI17" s="177">
        <v>0</v>
      </c>
      <c r="HJ17" s="177">
        <v>0</v>
      </c>
      <c r="HK17" s="177">
        <v>0</v>
      </c>
      <c r="HL17" s="177">
        <v>0</v>
      </c>
      <c r="HM17" s="177">
        <v>0</v>
      </c>
      <c r="HN17" s="177">
        <v>0</v>
      </c>
      <c r="HO17" s="177">
        <v>0</v>
      </c>
      <c r="HP17" s="177">
        <v>0</v>
      </c>
      <c r="HQ17" s="177">
        <v>0</v>
      </c>
      <c r="HR17" s="177">
        <v>0</v>
      </c>
      <c r="HS17" s="177">
        <v>0</v>
      </c>
      <c r="HT17" s="177">
        <v>0</v>
      </c>
      <c r="HU17" s="177">
        <v>0</v>
      </c>
      <c r="HV17" s="177">
        <v>0</v>
      </c>
      <c r="HW17" s="177">
        <v>0</v>
      </c>
      <c r="HX17" s="177">
        <v>0</v>
      </c>
      <c r="HY17" s="177">
        <v>0</v>
      </c>
      <c r="HZ17" s="177">
        <v>0</v>
      </c>
      <c r="IA17" s="177">
        <v>0</v>
      </c>
      <c r="IB17" s="177">
        <v>0</v>
      </c>
      <c r="IC17" s="177">
        <v>0</v>
      </c>
      <c r="ID17" s="177">
        <v>0</v>
      </c>
      <c r="IE17" s="177">
        <v>0</v>
      </c>
      <c r="IF17" s="177">
        <v>0</v>
      </c>
      <c r="IG17" s="177">
        <v>0</v>
      </c>
      <c r="IH17" s="177">
        <v>0</v>
      </c>
      <c r="II17" s="177">
        <v>0</v>
      </c>
      <c r="IJ17" s="177">
        <v>0</v>
      </c>
      <c r="IK17" s="177">
        <v>0</v>
      </c>
      <c r="IL17" s="177">
        <v>0</v>
      </c>
      <c r="IM17" s="177">
        <v>0</v>
      </c>
      <c r="IN17" s="177">
        <v>0</v>
      </c>
      <c r="IO17" s="177">
        <v>0</v>
      </c>
      <c r="IP17" s="177">
        <v>0</v>
      </c>
      <c r="IQ17" s="177">
        <v>0</v>
      </c>
      <c r="IR17" s="177">
        <v>0</v>
      </c>
      <c r="IS17" s="178">
        <v>0</v>
      </c>
      <c r="IT17" s="179">
        <v>0</v>
      </c>
      <c r="IU17" s="179">
        <v>0</v>
      </c>
      <c r="IV17" s="179">
        <v>0</v>
      </c>
      <c r="IW17" s="179">
        <v>0</v>
      </c>
      <c r="IX17" s="179">
        <v>0</v>
      </c>
      <c r="IY17" s="179">
        <v>0</v>
      </c>
    </row>
    <row r="18" spans="1:259" s="170" customFormat="1" ht="35.25" customHeight="1">
      <c r="A18" s="451" t="s">
        <v>147</v>
      </c>
      <c r="B18" s="451"/>
      <c r="C18" s="451"/>
      <c r="D18" s="180">
        <v>1</v>
      </c>
      <c r="E18" s="181">
        <f>E17/$D17</f>
        <v>2.0361990950226245E-2</v>
      </c>
      <c r="F18" s="182">
        <f t="shared" ref="F18:W18" si="0">F17/$D17</f>
        <v>0.12895927601809956</v>
      </c>
      <c r="G18" s="181">
        <f t="shared" si="0"/>
        <v>0</v>
      </c>
      <c r="H18" s="181">
        <f t="shared" si="0"/>
        <v>6.7873303167420816E-3</v>
      </c>
      <c r="I18" s="181">
        <f t="shared" si="0"/>
        <v>0</v>
      </c>
      <c r="J18" s="181">
        <f t="shared" si="0"/>
        <v>3.1674208144796379E-2</v>
      </c>
      <c r="K18" s="182">
        <f t="shared" si="0"/>
        <v>0.32805429864253394</v>
      </c>
      <c r="L18" s="181">
        <f t="shared" si="0"/>
        <v>4.9773755656108594E-2</v>
      </c>
      <c r="M18" s="181">
        <f t="shared" si="0"/>
        <v>5.4298642533936653E-2</v>
      </c>
      <c r="N18" s="181">
        <f t="shared" si="0"/>
        <v>2.2624434389140274E-3</v>
      </c>
      <c r="O18" s="181">
        <f t="shared" si="0"/>
        <v>0</v>
      </c>
      <c r="P18" s="181">
        <f t="shared" si="0"/>
        <v>1.3574660633484163E-2</v>
      </c>
      <c r="Q18" s="181">
        <f t="shared" si="0"/>
        <v>6.7873303167420816E-3</v>
      </c>
      <c r="R18" s="181">
        <f t="shared" si="0"/>
        <v>0</v>
      </c>
      <c r="S18" s="181">
        <f t="shared" si="0"/>
        <v>0</v>
      </c>
      <c r="T18" s="181">
        <f t="shared" si="0"/>
        <v>7.4660633484162894E-2</v>
      </c>
      <c r="U18" s="182">
        <f t="shared" si="0"/>
        <v>0.12895927601809956</v>
      </c>
      <c r="V18" s="182">
        <f t="shared" si="0"/>
        <v>0.15384615384615385</v>
      </c>
      <c r="W18" s="181">
        <f t="shared" si="0"/>
        <v>9.0497737556561094E-3</v>
      </c>
      <c r="X18" s="183">
        <f>X17/$D17</f>
        <v>0.18361945831962964</v>
      </c>
      <c r="Y18" s="184" t="s">
        <v>148</v>
      </c>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c r="HP18" s="185"/>
      <c r="HQ18" s="185"/>
      <c r="HR18" s="185"/>
      <c r="HS18" s="185"/>
      <c r="HT18" s="185"/>
      <c r="HU18" s="185"/>
      <c r="HV18" s="185"/>
      <c r="HW18" s="185"/>
      <c r="HX18" s="185"/>
      <c r="HY18" s="185"/>
      <c r="HZ18" s="185"/>
      <c r="IA18" s="185"/>
      <c r="IB18" s="185"/>
      <c r="IC18" s="185"/>
      <c r="ID18" s="185"/>
      <c r="IE18" s="185"/>
      <c r="IF18" s="185"/>
      <c r="IG18" s="185"/>
      <c r="IH18" s="185"/>
      <c r="II18" s="185"/>
      <c r="IJ18" s="185"/>
      <c r="IK18" s="185"/>
      <c r="IL18" s="185"/>
      <c r="IM18" s="185"/>
      <c r="IN18" s="185"/>
      <c r="IO18" s="185"/>
      <c r="IP18" s="185"/>
      <c r="IQ18" s="185"/>
      <c r="IR18" s="185"/>
      <c r="IS18" s="185"/>
      <c r="IT18" s="186"/>
      <c r="IU18" s="186"/>
      <c r="IV18" s="186"/>
      <c r="IW18" s="186"/>
      <c r="IX18" s="186"/>
      <c r="IY18" s="186"/>
    </row>
    <row r="19" spans="1:259" s="170" customFormat="1" ht="36.75" customHeight="1">
      <c r="A19" s="452" t="s">
        <v>149</v>
      </c>
      <c r="B19" s="452"/>
      <c r="C19" s="452"/>
      <c r="D19" s="187">
        <f>D17*100000/$C17*6.186</f>
        <v>1236.9873053502113</v>
      </c>
      <c r="E19" s="188">
        <f t="shared" ref="E19:Y19" si="1">E17*100000/$C17*6.186</f>
        <v>25.187524317085753</v>
      </c>
      <c r="F19" s="188">
        <f t="shared" si="1"/>
        <v>159.52098734154308</v>
      </c>
      <c r="G19" s="188">
        <f t="shared" si="1"/>
        <v>0</v>
      </c>
      <c r="H19" s="188">
        <f t="shared" si="1"/>
        <v>8.3958414390285832</v>
      </c>
      <c r="I19" s="188">
        <f t="shared" si="1"/>
        <v>0</v>
      </c>
      <c r="J19" s="188">
        <f t="shared" si="1"/>
        <v>39.180593382133388</v>
      </c>
      <c r="K19" s="188">
        <f t="shared" si="1"/>
        <v>405.79900288638157</v>
      </c>
      <c r="L19" s="188">
        <f t="shared" si="1"/>
        <v>61.56950388620961</v>
      </c>
      <c r="M19" s="188">
        <f t="shared" si="1"/>
        <v>67.166731512228665</v>
      </c>
      <c r="N19" s="188">
        <f t="shared" si="1"/>
        <v>2.7986138130095277</v>
      </c>
      <c r="O19" s="188">
        <f t="shared" si="1"/>
        <v>0</v>
      </c>
      <c r="P19" s="188">
        <f t="shared" si="1"/>
        <v>16.791682878057166</v>
      </c>
      <c r="Q19" s="188">
        <f t="shared" si="1"/>
        <v>8.3958414390285832</v>
      </c>
      <c r="R19" s="188">
        <f t="shared" si="1"/>
        <v>0</v>
      </c>
      <c r="S19" s="188">
        <f t="shared" si="1"/>
        <v>0</v>
      </c>
      <c r="T19" s="188">
        <f t="shared" si="1"/>
        <v>92.354255829314411</v>
      </c>
      <c r="U19" s="188">
        <f t="shared" si="1"/>
        <v>159.52098734154308</v>
      </c>
      <c r="V19" s="188">
        <f t="shared" si="1"/>
        <v>190.3057392846479</v>
      </c>
      <c r="W19" s="188">
        <f t="shared" si="1"/>
        <v>11.194455252038111</v>
      </c>
      <c r="X19" s="189"/>
      <c r="Y19" s="190">
        <f t="shared" si="1"/>
        <v>114.74316633339063</v>
      </c>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c r="IL19" s="191"/>
      <c r="IM19" s="191"/>
      <c r="IN19" s="191"/>
      <c r="IO19" s="191"/>
      <c r="IP19" s="191"/>
      <c r="IQ19" s="191"/>
      <c r="IR19" s="191"/>
      <c r="IS19" s="191"/>
      <c r="IT19" s="192"/>
      <c r="IU19" s="192"/>
      <c r="IV19" s="192"/>
      <c r="IW19" s="192"/>
      <c r="IX19" s="192"/>
      <c r="IY19" s="192"/>
    </row>
    <row r="20" spans="1:259" s="198" customFormat="1" ht="28.5" customHeight="1">
      <c r="A20" s="453" t="s">
        <v>150</v>
      </c>
      <c r="B20" s="454"/>
      <c r="C20" s="454"/>
      <c r="D20" s="193">
        <v>1137.9000000000001</v>
      </c>
      <c r="E20" s="193">
        <v>11.2</v>
      </c>
      <c r="F20" s="193">
        <v>168.6</v>
      </c>
      <c r="G20" s="193"/>
      <c r="H20" s="193">
        <v>19.7</v>
      </c>
      <c r="I20" s="193">
        <v>2.8</v>
      </c>
      <c r="J20" s="193">
        <v>53.4</v>
      </c>
      <c r="K20" s="193">
        <v>407.4</v>
      </c>
      <c r="L20" s="193">
        <v>53.4</v>
      </c>
      <c r="M20" s="193">
        <v>67.400000000000006</v>
      </c>
      <c r="N20" s="193">
        <v>2.8</v>
      </c>
      <c r="O20" s="193">
        <v>2.8</v>
      </c>
      <c r="P20" s="193">
        <v>22.5</v>
      </c>
      <c r="Q20" s="193"/>
      <c r="R20" s="193">
        <v>16.899999999999999</v>
      </c>
      <c r="S20" s="193"/>
      <c r="T20" s="193">
        <v>137.69999999999999</v>
      </c>
      <c r="U20" s="193">
        <v>171.4</v>
      </c>
      <c r="V20" s="193"/>
      <c r="W20" s="193">
        <v>2.8</v>
      </c>
      <c r="X20" s="194"/>
      <c r="Y20" s="195"/>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6"/>
      <c r="FZ20" s="196"/>
      <c r="GA20" s="196"/>
      <c r="GB20" s="196"/>
      <c r="GC20" s="196"/>
      <c r="GD20" s="196"/>
      <c r="GE20" s="196"/>
      <c r="GF20" s="196"/>
      <c r="GG20" s="196"/>
      <c r="GH20" s="196"/>
      <c r="GI20" s="196"/>
      <c r="GJ20" s="196"/>
      <c r="GK20" s="196"/>
      <c r="GL20" s="196"/>
      <c r="GM20" s="196"/>
      <c r="GN20" s="196"/>
      <c r="GO20" s="196"/>
      <c r="GP20" s="196"/>
      <c r="GQ20" s="196"/>
      <c r="GR20" s="196"/>
      <c r="GS20" s="196"/>
      <c r="GT20" s="196"/>
      <c r="GU20" s="196"/>
      <c r="GV20" s="196"/>
      <c r="GW20" s="196"/>
      <c r="GX20" s="196"/>
      <c r="GY20" s="196"/>
      <c r="GZ20" s="196"/>
      <c r="HA20" s="196"/>
      <c r="HB20" s="196"/>
      <c r="HC20" s="196"/>
      <c r="HD20" s="196"/>
      <c r="HE20" s="196"/>
      <c r="HF20" s="196"/>
      <c r="HG20" s="196"/>
      <c r="HH20" s="196"/>
      <c r="HI20" s="196"/>
      <c r="HJ20" s="196"/>
      <c r="HK20" s="196"/>
      <c r="HL20" s="196"/>
      <c r="HM20" s="196"/>
      <c r="HN20" s="196"/>
      <c r="HO20" s="196"/>
      <c r="HP20" s="196"/>
      <c r="HQ20" s="196"/>
      <c r="HR20" s="196"/>
      <c r="HS20" s="196"/>
      <c r="HT20" s="196"/>
      <c r="HU20" s="196"/>
      <c r="HV20" s="196"/>
      <c r="HW20" s="196"/>
      <c r="HX20" s="196"/>
      <c r="HY20" s="196"/>
      <c r="HZ20" s="196"/>
      <c r="IA20" s="196"/>
      <c r="IB20" s="196"/>
      <c r="IC20" s="196"/>
      <c r="ID20" s="196"/>
      <c r="IE20" s="196"/>
      <c r="IF20" s="196"/>
      <c r="IG20" s="196"/>
      <c r="IH20" s="196"/>
      <c r="II20" s="196"/>
      <c r="IJ20" s="196"/>
      <c r="IK20" s="196"/>
      <c r="IL20" s="196"/>
      <c r="IM20" s="196"/>
      <c r="IN20" s="196"/>
      <c r="IO20" s="196"/>
      <c r="IP20" s="196"/>
      <c r="IQ20" s="196"/>
      <c r="IR20" s="196"/>
      <c r="IS20" s="196"/>
      <c r="IT20" s="197"/>
      <c r="IU20" s="197"/>
      <c r="IV20" s="197"/>
      <c r="IW20" s="197"/>
      <c r="IX20" s="197"/>
      <c r="IY20" s="197"/>
    </row>
    <row r="21" spans="1:259" s="170" customFormat="1" ht="27" customHeight="1">
      <c r="A21" s="455" t="s">
        <v>151</v>
      </c>
      <c r="B21" s="455"/>
      <c r="C21" s="455"/>
      <c r="D21" s="199">
        <f>D19/D20-100%</f>
        <v>8.7079097768003599E-2</v>
      </c>
      <c r="E21" s="200">
        <f t="shared" ref="E21:U21" si="2">E19/E20-100%</f>
        <v>1.2488860997397997</v>
      </c>
      <c r="F21" s="199">
        <f t="shared" si="2"/>
        <v>-5.3849422648024392E-2</v>
      </c>
      <c r="G21" s="199"/>
      <c r="H21" s="200">
        <f t="shared" si="2"/>
        <v>-0.57381515537925964</v>
      </c>
      <c r="I21" s="199"/>
      <c r="J21" s="200">
        <f t="shared" si="2"/>
        <v>-0.2662810228064908</v>
      </c>
      <c r="K21" s="199">
        <f t="shared" si="2"/>
        <v>-3.9297916387295295E-3</v>
      </c>
      <c r="L21" s="199">
        <f t="shared" si="2"/>
        <v>0.1529869641612287</v>
      </c>
      <c r="M21" s="199">
        <f t="shared" si="2"/>
        <v>-3.4609567918596484E-3</v>
      </c>
      <c r="N21" s="199">
        <f t="shared" si="2"/>
        <v>-4.9506678231148182E-4</v>
      </c>
      <c r="O21" s="199"/>
      <c r="P21" s="200">
        <f t="shared" si="2"/>
        <v>-0.25370298319745932</v>
      </c>
      <c r="Q21" s="199"/>
      <c r="R21" s="199"/>
      <c r="S21" s="199"/>
      <c r="T21" s="200">
        <f t="shared" si="2"/>
        <v>-0.32930823653366437</v>
      </c>
      <c r="U21" s="199">
        <f t="shared" si="2"/>
        <v>-6.9305791472910938E-2</v>
      </c>
      <c r="V21" s="199"/>
      <c r="W21" s="201" t="s">
        <v>152</v>
      </c>
      <c r="X21" s="202"/>
      <c r="Y21" s="199">
        <f>Y19/Y23-100%</f>
        <v>39.979702261925226</v>
      </c>
      <c r="Z21" s="203">
        <v>0</v>
      </c>
      <c r="AA21" s="203">
        <v>0</v>
      </c>
      <c r="AB21" s="203">
        <v>0</v>
      </c>
      <c r="AC21" s="203">
        <v>0</v>
      </c>
      <c r="AD21" s="203">
        <v>0</v>
      </c>
      <c r="AE21" s="203">
        <v>0</v>
      </c>
      <c r="AF21" s="203">
        <v>0</v>
      </c>
      <c r="AG21" s="203">
        <v>0</v>
      </c>
      <c r="AH21" s="203">
        <v>0</v>
      </c>
      <c r="AI21" s="203">
        <v>0</v>
      </c>
      <c r="AJ21" s="203">
        <v>0</v>
      </c>
      <c r="AK21" s="203">
        <v>0</v>
      </c>
      <c r="AL21" s="203">
        <v>0</v>
      </c>
      <c r="AM21" s="203">
        <v>0</v>
      </c>
      <c r="AN21" s="203">
        <v>0</v>
      </c>
      <c r="AO21" s="203">
        <v>0</v>
      </c>
      <c r="AP21" s="203">
        <v>0</v>
      </c>
      <c r="AQ21" s="203">
        <v>0</v>
      </c>
      <c r="AR21" s="203">
        <v>0</v>
      </c>
      <c r="AS21" s="203">
        <v>0</v>
      </c>
      <c r="AT21" s="203">
        <v>0</v>
      </c>
      <c r="AU21" s="203">
        <v>0</v>
      </c>
      <c r="AV21" s="203">
        <v>0</v>
      </c>
      <c r="AW21" s="203">
        <v>0</v>
      </c>
      <c r="AX21" s="203">
        <v>0</v>
      </c>
      <c r="AY21" s="203">
        <v>0</v>
      </c>
      <c r="AZ21" s="203">
        <v>0</v>
      </c>
      <c r="BA21" s="203">
        <v>0</v>
      </c>
      <c r="BB21" s="203">
        <v>0</v>
      </c>
      <c r="BC21" s="203">
        <v>0</v>
      </c>
      <c r="BD21" s="203">
        <v>0</v>
      </c>
      <c r="BE21" s="203">
        <v>0</v>
      </c>
      <c r="BF21" s="203">
        <v>0</v>
      </c>
      <c r="BG21" s="203">
        <v>0</v>
      </c>
      <c r="BH21" s="203">
        <v>0</v>
      </c>
      <c r="BI21" s="203">
        <v>0</v>
      </c>
      <c r="BJ21" s="203">
        <v>0</v>
      </c>
      <c r="BK21" s="203">
        <v>0</v>
      </c>
      <c r="BL21" s="203">
        <v>0</v>
      </c>
      <c r="BM21" s="203">
        <v>0</v>
      </c>
      <c r="BN21" s="203">
        <v>0</v>
      </c>
      <c r="BO21" s="203">
        <v>0</v>
      </c>
      <c r="BP21" s="203">
        <v>0</v>
      </c>
      <c r="BQ21" s="203">
        <v>0</v>
      </c>
      <c r="BR21" s="203">
        <v>0</v>
      </c>
      <c r="BS21" s="203">
        <v>0</v>
      </c>
      <c r="BT21" s="203">
        <v>0</v>
      </c>
      <c r="BU21" s="203">
        <v>0</v>
      </c>
      <c r="BV21" s="203">
        <v>0</v>
      </c>
      <c r="BW21" s="203">
        <v>0</v>
      </c>
      <c r="BX21" s="203">
        <v>0</v>
      </c>
      <c r="BY21" s="203">
        <v>0</v>
      </c>
      <c r="BZ21" s="203">
        <v>0</v>
      </c>
      <c r="CA21" s="203">
        <v>0</v>
      </c>
      <c r="CB21" s="203">
        <v>0</v>
      </c>
      <c r="CC21" s="203">
        <v>0</v>
      </c>
      <c r="CD21" s="203">
        <v>0</v>
      </c>
      <c r="CE21" s="203">
        <v>0</v>
      </c>
      <c r="CF21" s="203">
        <v>0</v>
      </c>
      <c r="CG21" s="203">
        <v>0</v>
      </c>
      <c r="CH21" s="203">
        <v>0</v>
      </c>
      <c r="CI21" s="203">
        <v>0</v>
      </c>
      <c r="CJ21" s="203">
        <v>0</v>
      </c>
      <c r="CK21" s="203">
        <v>0</v>
      </c>
      <c r="CL21" s="203">
        <v>0</v>
      </c>
      <c r="CM21" s="203">
        <v>0</v>
      </c>
      <c r="CN21" s="203">
        <v>0</v>
      </c>
      <c r="CO21" s="203">
        <v>0</v>
      </c>
      <c r="CP21" s="203">
        <v>0</v>
      </c>
      <c r="CQ21" s="203">
        <v>0</v>
      </c>
      <c r="CR21" s="203">
        <v>0</v>
      </c>
      <c r="CS21" s="203">
        <v>0</v>
      </c>
      <c r="CT21" s="203">
        <v>0</v>
      </c>
      <c r="CU21" s="203">
        <v>0</v>
      </c>
      <c r="CV21" s="203">
        <v>0</v>
      </c>
      <c r="CW21" s="203">
        <v>0</v>
      </c>
      <c r="CX21" s="203">
        <v>0</v>
      </c>
      <c r="CY21" s="203">
        <v>0</v>
      </c>
      <c r="CZ21" s="203">
        <v>0</v>
      </c>
      <c r="DA21" s="203">
        <v>0</v>
      </c>
      <c r="DB21" s="203">
        <v>0</v>
      </c>
      <c r="DC21" s="203">
        <v>0</v>
      </c>
      <c r="DD21" s="203">
        <v>0</v>
      </c>
      <c r="DE21" s="203">
        <v>0</v>
      </c>
      <c r="DF21" s="203">
        <v>0</v>
      </c>
      <c r="DG21" s="203">
        <v>0</v>
      </c>
      <c r="DH21" s="203">
        <v>0</v>
      </c>
      <c r="DI21" s="203">
        <v>0</v>
      </c>
      <c r="DJ21" s="203">
        <v>0</v>
      </c>
      <c r="DK21" s="203">
        <v>0</v>
      </c>
      <c r="DL21" s="203">
        <v>0</v>
      </c>
      <c r="DM21" s="203">
        <v>0</v>
      </c>
      <c r="DN21" s="203">
        <v>0</v>
      </c>
      <c r="DO21" s="203">
        <v>0</v>
      </c>
      <c r="DP21" s="203">
        <v>0</v>
      </c>
      <c r="DQ21" s="203">
        <v>0</v>
      </c>
      <c r="DR21" s="203">
        <v>0</v>
      </c>
      <c r="DS21" s="203">
        <v>0</v>
      </c>
      <c r="DT21" s="203">
        <v>0</v>
      </c>
      <c r="DU21" s="203">
        <v>0</v>
      </c>
      <c r="DV21" s="203">
        <v>0</v>
      </c>
      <c r="DW21" s="203">
        <v>0</v>
      </c>
      <c r="DX21" s="203">
        <v>0</v>
      </c>
      <c r="DY21" s="203">
        <v>0</v>
      </c>
      <c r="DZ21" s="203">
        <v>0</v>
      </c>
      <c r="EA21" s="203">
        <v>0</v>
      </c>
      <c r="EB21" s="203">
        <v>0</v>
      </c>
      <c r="EC21" s="203">
        <v>0</v>
      </c>
      <c r="ED21" s="203">
        <v>0</v>
      </c>
      <c r="EE21" s="203">
        <v>0</v>
      </c>
      <c r="EF21" s="203">
        <v>0</v>
      </c>
      <c r="EG21" s="203">
        <v>0</v>
      </c>
      <c r="EH21" s="203">
        <v>0</v>
      </c>
      <c r="EI21" s="203">
        <v>0</v>
      </c>
      <c r="EJ21" s="203">
        <v>0</v>
      </c>
      <c r="EK21" s="203">
        <v>0</v>
      </c>
      <c r="EL21" s="203">
        <v>0</v>
      </c>
      <c r="EM21" s="203">
        <v>0</v>
      </c>
      <c r="EN21" s="203">
        <v>0</v>
      </c>
      <c r="EO21" s="203">
        <v>0</v>
      </c>
      <c r="EP21" s="203">
        <v>0</v>
      </c>
      <c r="EQ21" s="203">
        <v>0</v>
      </c>
      <c r="ER21" s="203">
        <v>0</v>
      </c>
      <c r="ES21" s="203">
        <v>0</v>
      </c>
      <c r="ET21" s="203">
        <v>0</v>
      </c>
      <c r="EU21" s="203">
        <v>0</v>
      </c>
      <c r="EV21" s="203">
        <v>0</v>
      </c>
      <c r="EW21" s="203">
        <v>0</v>
      </c>
      <c r="EX21" s="203">
        <v>0</v>
      </c>
      <c r="EY21" s="203">
        <v>0</v>
      </c>
      <c r="EZ21" s="203">
        <v>0</v>
      </c>
      <c r="FA21" s="203">
        <v>0</v>
      </c>
      <c r="FB21" s="203">
        <v>0</v>
      </c>
      <c r="FC21" s="203">
        <v>0</v>
      </c>
      <c r="FD21" s="203">
        <v>0</v>
      </c>
      <c r="FE21" s="203">
        <v>0</v>
      </c>
      <c r="FF21" s="203">
        <v>0</v>
      </c>
      <c r="FG21" s="203">
        <v>0</v>
      </c>
      <c r="FH21" s="203">
        <v>0</v>
      </c>
      <c r="FI21" s="203">
        <v>0</v>
      </c>
      <c r="FJ21" s="203">
        <v>0</v>
      </c>
      <c r="FK21" s="203">
        <v>0</v>
      </c>
      <c r="FL21" s="203">
        <v>0</v>
      </c>
      <c r="FM21" s="203">
        <v>0</v>
      </c>
      <c r="FN21" s="203">
        <v>0</v>
      </c>
      <c r="FO21" s="203">
        <v>0</v>
      </c>
      <c r="FP21" s="203">
        <v>0</v>
      </c>
      <c r="FQ21" s="203">
        <v>0</v>
      </c>
      <c r="FR21" s="203">
        <v>0</v>
      </c>
      <c r="FS21" s="203">
        <v>0</v>
      </c>
      <c r="FT21" s="203">
        <v>0</v>
      </c>
      <c r="FU21" s="203">
        <v>0</v>
      </c>
      <c r="FV21" s="203">
        <v>0</v>
      </c>
      <c r="FW21" s="203">
        <v>0</v>
      </c>
      <c r="FX21" s="203">
        <v>0</v>
      </c>
      <c r="FY21" s="203">
        <v>0</v>
      </c>
      <c r="FZ21" s="203">
        <v>0</v>
      </c>
      <c r="GA21" s="203">
        <v>0</v>
      </c>
      <c r="GB21" s="203">
        <v>0</v>
      </c>
      <c r="GC21" s="203">
        <v>0</v>
      </c>
      <c r="GD21" s="203">
        <v>0</v>
      </c>
      <c r="GE21" s="203">
        <v>0</v>
      </c>
      <c r="GF21" s="203">
        <v>0</v>
      </c>
      <c r="GG21" s="203">
        <v>0</v>
      </c>
      <c r="GH21" s="203">
        <v>0</v>
      </c>
      <c r="GI21" s="203">
        <v>0</v>
      </c>
      <c r="GJ21" s="203">
        <v>0</v>
      </c>
      <c r="GK21" s="203">
        <v>0</v>
      </c>
      <c r="GL21" s="203">
        <v>0</v>
      </c>
      <c r="GM21" s="203">
        <v>0</v>
      </c>
      <c r="GN21" s="203">
        <v>0</v>
      </c>
      <c r="GO21" s="203">
        <v>0</v>
      </c>
      <c r="GP21" s="203">
        <v>0</v>
      </c>
      <c r="GQ21" s="203">
        <v>0</v>
      </c>
      <c r="GR21" s="203">
        <v>0</v>
      </c>
      <c r="GS21" s="203">
        <v>0</v>
      </c>
      <c r="GT21" s="203">
        <v>0</v>
      </c>
      <c r="GU21" s="203">
        <v>0</v>
      </c>
      <c r="GV21" s="203">
        <v>0</v>
      </c>
      <c r="GW21" s="203">
        <v>0</v>
      </c>
      <c r="GX21" s="203">
        <v>0</v>
      </c>
      <c r="GY21" s="203">
        <v>0</v>
      </c>
      <c r="GZ21" s="203">
        <v>0</v>
      </c>
      <c r="HA21" s="203">
        <v>0</v>
      </c>
      <c r="HB21" s="203">
        <v>0</v>
      </c>
      <c r="HC21" s="203">
        <v>0</v>
      </c>
      <c r="HD21" s="203">
        <v>0</v>
      </c>
      <c r="HE21" s="203">
        <v>0</v>
      </c>
      <c r="HF21" s="203">
        <v>0</v>
      </c>
      <c r="HG21" s="203">
        <v>0</v>
      </c>
      <c r="HH21" s="203">
        <v>0</v>
      </c>
      <c r="HI21" s="203">
        <v>0</v>
      </c>
      <c r="HJ21" s="203">
        <v>0</v>
      </c>
      <c r="HK21" s="203">
        <v>0</v>
      </c>
      <c r="HL21" s="203">
        <v>0</v>
      </c>
      <c r="HM21" s="203">
        <v>0</v>
      </c>
      <c r="HN21" s="203">
        <v>0</v>
      </c>
      <c r="HO21" s="203">
        <v>0</v>
      </c>
      <c r="HP21" s="203">
        <v>0</v>
      </c>
      <c r="HQ21" s="203">
        <v>0</v>
      </c>
      <c r="HR21" s="203">
        <v>0</v>
      </c>
      <c r="HS21" s="203">
        <v>0</v>
      </c>
      <c r="HT21" s="203">
        <v>0</v>
      </c>
      <c r="HU21" s="203">
        <v>0</v>
      </c>
      <c r="HV21" s="203">
        <v>0</v>
      </c>
      <c r="HW21" s="203">
        <v>0</v>
      </c>
      <c r="HX21" s="203">
        <v>0</v>
      </c>
      <c r="HY21" s="203">
        <v>0</v>
      </c>
      <c r="HZ21" s="203">
        <v>0</v>
      </c>
      <c r="IA21" s="203">
        <v>0</v>
      </c>
      <c r="IB21" s="203">
        <v>0</v>
      </c>
      <c r="IC21" s="203">
        <v>0</v>
      </c>
      <c r="ID21" s="203">
        <v>0</v>
      </c>
      <c r="IE21" s="203">
        <v>0</v>
      </c>
      <c r="IF21" s="203">
        <v>0</v>
      </c>
      <c r="IG21" s="203">
        <v>0</v>
      </c>
      <c r="IH21" s="203">
        <v>0</v>
      </c>
      <c r="II21" s="203">
        <v>0</v>
      </c>
      <c r="IJ21" s="203">
        <v>0</v>
      </c>
      <c r="IK21" s="203">
        <v>0</v>
      </c>
      <c r="IL21" s="203">
        <v>0</v>
      </c>
      <c r="IM21" s="203">
        <v>0</v>
      </c>
      <c r="IN21" s="203">
        <v>0</v>
      </c>
      <c r="IO21" s="203">
        <v>0</v>
      </c>
      <c r="IP21" s="203">
        <v>0</v>
      </c>
      <c r="IQ21" s="203">
        <v>0</v>
      </c>
      <c r="IR21" s="203">
        <v>0</v>
      </c>
      <c r="IS21" s="204">
        <v>0</v>
      </c>
      <c r="IT21" s="205">
        <v>0</v>
      </c>
      <c r="IU21" s="205">
        <v>0</v>
      </c>
      <c r="IV21" s="205">
        <v>0</v>
      </c>
      <c r="IW21" s="205">
        <v>0</v>
      </c>
      <c r="IX21" s="205">
        <v>0</v>
      </c>
      <c r="IY21" s="205">
        <v>0</v>
      </c>
    </row>
    <row r="22" spans="1:259" s="212" customFormat="1" ht="16.5" customHeight="1">
      <c r="A22" s="456" t="s">
        <v>153</v>
      </c>
      <c r="B22" s="457"/>
      <c r="C22" s="458"/>
      <c r="D22" s="206">
        <v>405</v>
      </c>
      <c r="E22" s="206">
        <v>4</v>
      </c>
      <c r="F22" s="206">
        <v>60</v>
      </c>
      <c r="G22" s="206"/>
      <c r="H22" s="206">
        <v>7</v>
      </c>
      <c r="I22" s="206">
        <v>1</v>
      </c>
      <c r="J22" s="206">
        <v>19</v>
      </c>
      <c r="K22" s="206">
        <v>145</v>
      </c>
      <c r="L22" s="206">
        <v>19</v>
      </c>
      <c r="M22" s="206">
        <v>24</v>
      </c>
      <c r="N22" s="206">
        <v>1</v>
      </c>
      <c r="O22" s="206">
        <v>1</v>
      </c>
      <c r="P22" s="206">
        <v>8</v>
      </c>
      <c r="Q22" s="206"/>
      <c r="R22" s="206">
        <v>6</v>
      </c>
      <c r="S22" s="206"/>
      <c r="T22" s="207">
        <v>49</v>
      </c>
      <c r="U22" s="208">
        <v>61</v>
      </c>
      <c r="V22" s="208"/>
      <c r="W22" s="208">
        <v>1</v>
      </c>
      <c r="X22" s="189"/>
      <c r="Y22" s="209">
        <v>1</v>
      </c>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c r="IC22" s="210"/>
      <c r="ID22" s="210"/>
      <c r="IE22" s="210"/>
      <c r="IF22" s="210"/>
      <c r="IG22" s="210"/>
      <c r="IH22" s="210"/>
      <c r="II22" s="210"/>
      <c r="IJ22" s="210"/>
      <c r="IK22" s="210"/>
      <c r="IL22" s="210"/>
      <c r="IM22" s="210"/>
      <c r="IN22" s="210"/>
      <c r="IO22" s="210"/>
      <c r="IP22" s="210"/>
      <c r="IQ22" s="210"/>
      <c r="IR22" s="210"/>
      <c r="IS22" s="210"/>
      <c r="IT22" s="211"/>
      <c r="IU22" s="211"/>
      <c r="IV22" s="211"/>
      <c r="IW22" s="211"/>
      <c r="IX22" s="211"/>
      <c r="IY22" s="211"/>
    </row>
    <row r="23" spans="1:259" s="219" customFormat="1" ht="18" customHeight="1">
      <c r="A23" s="461" t="s">
        <v>154</v>
      </c>
      <c r="B23" s="462"/>
      <c r="C23" s="463"/>
      <c r="D23" s="213">
        <v>1177</v>
      </c>
      <c r="E23" s="213">
        <v>14.2</v>
      </c>
      <c r="F23" s="213">
        <v>170.2</v>
      </c>
      <c r="G23" s="213">
        <v>0</v>
      </c>
      <c r="H23" s="213">
        <v>14.2</v>
      </c>
      <c r="I23" s="213">
        <v>0</v>
      </c>
      <c r="J23" s="213">
        <v>22.7</v>
      </c>
      <c r="K23" s="213">
        <v>561.5</v>
      </c>
      <c r="L23" s="213">
        <v>62.4</v>
      </c>
      <c r="M23" s="213">
        <v>42.5</v>
      </c>
      <c r="N23" s="213">
        <v>2.8</v>
      </c>
      <c r="O23" s="213">
        <v>5.7</v>
      </c>
      <c r="P23" s="213">
        <v>36.9</v>
      </c>
      <c r="Q23" s="213">
        <v>0</v>
      </c>
      <c r="R23" s="213">
        <v>8.5</v>
      </c>
      <c r="S23" s="213">
        <v>5.7</v>
      </c>
      <c r="T23" s="214">
        <v>139</v>
      </c>
      <c r="U23" s="215">
        <v>90.8</v>
      </c>
      <c r="V23" s="215"/>
      <c r="W23" s="215">
        <v>2.8</v>
      </c>
      <c r="X23" s="199"/>
      <c r="Y23" s="216">
        <v>2.8</v>
      </c>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c r="HB23" s="217"/>
      <c r="HC23" s="217"/>
      <c r="HD23" s="217"/>
      <c r="HE23" s="217"/>
      <c r="HF23" s="217"/>
      <c r="HG23" s="217"/>
      <c r="HH23" s="217"/>
      <c r="HI23" s="217"/>
      <c r="HJ23" s="217"/>
      <c r="HK23" s="217"/>
      <c r="HL23" s="217"/>
      <c r="HM23" s="217"/>
      <c r="HN23" s="217"/>
      <c r="HO23" s="217"/>
      <c r="HP23" s="217"/>
      <c r="HQ23" s="217"/>
      <c r="HR23" s="217"/>
      <c r="HS23" s="217"/>
      <c r="HT23" s="217"/>
      <c r="HU23" s="217"/>
      <c r="HV23" s="217"/>
      <c r="HW23" s="217"/>
      <c r="HX23" s="217"/>
      <c r="HY23" s="217"/>
      <c r="HZ23" s="217"/>
      <c r="IA23" s="217"/>
      <c r="IB23" s="217"/>
      <c r="IC23" s="217"/>
      <c r="ID23" s="217"/>
      <c r="IE23" s="217"/>
      <c r="IF23" s="217"/>
      <c r="IG23" s="217"/>
      <c r="IH23" s="217"/>
      <c r="II23" s="217"/>
      <c r="IJ23" s="217"/>
      <c r="IK23" s="217"/>
      <c r="IL23" s="217"/>
      <c r="IM23" s="217"/>
      <c r="IN23" s="217"/>
      <c r="IO23" s="217"/>
      <c r="IP23" s="217"/>
      <c r="IQ23" s="217"/>
      <c r="IR23" s="217"/>
      <c r="IS23" s="217"/>
      <c r="IT23" s="218"/>
      <c r="IU23" s="218"/>
      <c r="IV23" s="218"/>
      <c r="IW23" s="218"/>
      <c r="IX23" s="218"/>
      <c r="IY23" s="218"/>
    </row>
    <row r="24" spans="1:259" s="219" customFormat="1" ht="18" customHeight="1">
      <c r="A24" s="464" t="s">
        <v>155</v>
      </c>
      <c r="B24" s="464"/>
      <c r="C24" s="464"/>
      <c r="D24" s="220">
        <v>969.93698379550563</v>
      </c>
      <c r="E24" s="220">
        <v>17.016438312201856</v>
      </c>
      <c r="F24" s="220">
        <v>153.14794480981669</v>
      </c>
      <c r="G24" s="220">
        <v>0</v>
      </c>
      <c r="H24" s="220">
        <v>22.688584416269137</v>
      </c>
      <c r="I24" s="220">
        <v>0</v>
      </c>
      <c r="J24" s="220">
        <v>28.360730520336421</v>
      </c>
      <c r="K24" s="220">
        <v>397.05022728470993</v>
      </c>
      <c r="L24" s="220">
        <v>42.541095780504634</v>
      </c>
      <c r="M24" s="220">
        <v>34.032876624403713</v>
      </c>
      <c r="N24" s="220">
        <v>0</v>
      </c>
      <c r="O24" s="220">
        <v>0</v>
      </c>
      <c r="P24" s="220">
        <v>25.524657468302781</v>
      </c>
      <c r="Q24" s="220">
        <v>0</v>
      </c>
      <c r="R24" s="220">
        <v>2.8360730520336421</v>
      </c>
      <c r="S24" s="220">
        <v>0</v>
      </c>
      <c r="T24" s="220">
        <v>116.27899513337934</v>
      </c>
      <c r="U24" s="220">
        <v>130.45936039354754</v>
      </c>
      <c r="V24" s="221"/>
      <c r="W24" s="220">
        <v>11.344292208134569</v>
      </c>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7"/>
      <c r="HE24" s="217"/>
      <c r="HF24" s="217"/>
      <c r="HG24" s="217"/>
      <c r="HH24" s="217"/>
      <c r="HI24" s="217"/>
      <c r="HJ24" s="217"/>
      <c r="HK24" s="217"/>
      <c r="HL24" s="217"/>
      <c r="HM24" s="217"/>
      <c r="HN24" s="217"/>
      <c r="HO24" s="217"/>
      <c r="HP24" s="217"/>
      <c r="HQ24" s="217"/>
      <c r="HR24" s="217"/>
      <c r="HS24" s="217"/>
      <c r="HT24" s="217"/>
      <c r="HU24" s="217"/>
      <c r="HV24" s="217"/>
      <c r="HW24" s="217"/>
      <c r="HX24" s="217"/>
      <c r="HY24" s="217"/>
      <c r="HZ24" s="217"/>
      <c r="IA24" s="217"/>
      <c r="IB24" s="217"/>
      <c r="IC24" s="217"/>
      <c r="ID24" s="217"/>
      <c r="IE24" s="217"/>
      <c r="IF24" s="217"/>
      <c r="IG24" s="217"/>
      <c r="IH24" s="217"/>
      <c r="II24" s="217"/>
      <c r="IJ24" s="217"/>
      <c r="IK24" s="217"/>
      <c r="IL24" s="217"/>
      <c r="IM24" s="217"/>
      <c r="IN24" s="217"/>
      <c r="IO24" s="217"/>
      <c r="IP24" s="217"/>
      <c r="IQ24" s="217"/>
      <c r="IR24" s="217"/>
      <c r="IS24" s="217"/>
      <c r="IT24" s="218"/>
      <c r="IU24" s="218"/>
      <c r="IV24" s="218"/>
      <c r="IW24" s="218"/>
    </row>
    <row r="25" spans="1:259" ht="12.75" customHeight="1">
      <c r="A25" s="222"/>
      <c r="B25" s="222"/>
      <c r="C25" s="222"/>
      <c r="D25" s="222"/>
      <c r="E25" s="222"/>
      <c r="F25" s="222"/>
      <c r="G25" s="222"/>
      <c r="H25" s="222"/>
      <c r="I25" s="222"/>
      <c r="J25" s="222"/>
      <c r="K25" s="222"/>
      <c r="L25" s="222"/>
      <c r="M25" s="222"/>
      <c r="N25" s="222"/>
      <c r="O25" s="222"/>
      <c r="P25" s="222"/>
      <c r="Q25" s="222"/>
      <c r="R25" s="222"/>
      <c r="S25" s="222"/>
      <c r="T25" s="222"/>
      <c r="U25" s="222"/>
      <c r="V25" s="222"/>
      <c r="W25" s="222"/>
    </row>
    <row r="34" spans="1:257" ht="27.75" customHeight="1">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c r="EG34" s="140"/>
      <c r="EH34" s="140"/>
      <c r="EI34" s="140"/>
      <c r="EJ34" s="140"/>
      <c r="EK34" s="140"/>
      <c r="EL34" s="140"/>
      <c r="EM34" s="140"/>
      <c r="EN34" s="140"/>
      <c r="EO34" s="140"/>
      <c r="EP34" s="140"/>
      <c r="EQ34" s="140"/>
      <c r="ER34" s="140"/>
      <c r="ES34" s="140"/>
      <c r="ET34" s="140"/>
      <c r="EU34" s="140"/>
      <c r="EV34" s="140"/>
      <c r="EW34" s="140"/>
      <c r="EX34" s="140"/>
      <c r="EY34" s="140"/>
      <c r="EZ34" s="140"/>
      <c r="FA34" s="140"/>
      <c r="FB34" s="140"/>
      <c r="FC34" s="140"/>
      <c r="FD34" s="140"/>
      <c r="FE34" s="140"/>
      <c r="FF34" s="140"/>
      <c r="FG34" s="140"/>
      <c r="FH34" s="140"/>
      <c r="FI34" s="140"/>
      <c r="FJ34" s="140"/>
      <c r="FK34" s="140"/>
      <c r="FL34" s="140"/>
      <c r="FM34" s="140"/>
      <c r="FN34" s="140"/>
      <c r="FO34" s="140"/>
      <c r="FP34" s="140"/>
      <c r="FQ34" s="140"/>
      <c r="FR34" s="140"/>
      <c r="FS34" s="140"/>
      <c r="FT34" s="140"/>
      <c r="FU34" s="140"/>
      <c r="FV34" s="140"/>
      <c r="FW34" s="140"/>
      <c r="FX34" s="140"/>
      <c r="FY34" s="140"/>
      <c r="FZ34" s="140"/>
      <c r="GA34" s="140"/>
      <c r="GB34" s="140"/>
      <c r="GC34" s="140"/>
      <c r="GD34" s="140"/>
      <c r="GE34" s="140"/>
      <c r="GF34" s="140"/>
      <c r="GG34" s="140"/>
      <c r="GH34" s="140"/>
      <c r="GI34" s="140"/>
      <c r="GJ34" s="140"/>
      <c r="GK34" s="140"/>
      <c r="GL34" s="140"/>
      <c r="GM34" s="140"/>
      <c r="GN34" s="140"/>
      <c r="GO34" s="140"/>
      <c r="GP34" s="140"/>
      <c r="GQ34" s="140"/>
      <c r="GR34" s="140"/>
      <c r="GS34" s="140"/>
      <c r="GT34" s="140"/>
      <c r="GU34" s="140"/>
      <c r="GV34" s="140"/>
      <c r="GW34" s="140"/>
      <c r="GX34" s="140"/>
      <c r="GY34" s="140"/>
      <c r="GZ34" s="140"/>
      <c r="HA34" s="140"/>
      <c r="HB34" s="140"/>
      <c r="HC34" s="140"/>
      <c r="HD34" s="140"/>
      <c r="HE34" s="140"/>
      <c r="HF34" s="140"/>
      <c r="HG34" s="140"/>
      <c r="HH34" s="140"/>
      <c r="HI34" s="140"/>
      <c r="HJ34" s="140"/>
      <c r="HK34" s="140"/>
      <c r="HL34" s="140"/>
      <c r="HM34" s="140"/>
      <c r="HN34" s="140"/>
      <c r="HO34" s="140"/>
      <c r="HP34" s="140"/>
      <c r="HQ34" s="140"/>
      <c r="HR34" s="140"/>
      <c r="HS34" s="140"/>
      <c r="HT34" s="140"/>
      <c r="HU34" s="140"/>
      <c r="HV34" s="140"/>
      <c r="HW34" s="140"/>
      <c r="HX34" s="140"/>
      <c r="HY34" s="140"/>
      <c r="HZ34" s="140"/>
      <c r="IA34" s="140"/>
      <c r="IB34" s="140"/>
      <c r="IC34" s="140"/>
      <c r="ID34" s="140"/>
      <c r="IE34" s="140"/>
      <c r="IF34" s="140"/>
      <c r="IG34" s="140"/>
      <c r="IH34" s="140"/>
      <c r="II34" s="140"/>
      <c r="IJ34" s="140"/>
      <c r="IK34" s="140"/>
      <c r="IL34" s="140"/>
      <c r="IM34" s="140"/>
      <c r="IN34" s="140"/>
      <c r="IO34" s="140"/>
      <c r="IP34" s="140"/>
      <c r="IQ34" s="140"/>
      <c r="IR34" s="140"/>
      <c r="IS34" s="140"/>
    </row>
    <row r="35" spans="1:257" ht="31.5" customHeight="1">
      <c r="A35" s="140"/>
      <c r="B35" s="224"/>
      <c r="C35" s="140"/>
      <c r="D35" s="140"/>
      <c r="E35" s="140"/>
      <c r="F35" s="140"/>
      <c r="G35" s="140"/>
      <c r="H35" s="140"/>
      <c r="I35" s="140"/>
      <c r="J35" s="140"/>
      <c r="K35" s="140"/>
      <c r="L35" s="140"/>
      <c r="M35" s="140"/>
      <c r="N35" s="140"/>
      <c r="O35" s="140"/>
      <c r="P35" s="140"/>
      <c r="Q35" s="140"/>
      <c r="R35" s="140"/>
      <c r="S35" s="140"/>
      <c r="T35" s="140"/>
      <c r="U35" s="140"/>
      <c r="V35" s="140"/>
      <c r="W35" s="140"/>
      <c r="X35" s="225"/>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c r="IJ35" s="140"/>
      <c r="IK35" s="140"/>
      <c r="IL35" s="140"/>
      <c r="IM35" s="140"/>
      <c r="IN35" s="140"/>
      <c r="IO35" s="140"/>
      <c r="IP35" s="140"/>
      <c r="IQ35" s="140"/>
      <c r="IR35" s="140"/>
      <c r="IS35" s="140"/>
    </row>
    <row r="36" spans="1:257" ht="31.5" customHeight="1">
      <c r="A36" s="465"/>
      <c r="B36" s="465"/>
      <c r="C36" s="467"/>
      <c r="D36" s="447"/>
      <c r="E36" s="225"/>
      <c r="F36" s="225"/>
      <c r="G36" s="225"/>
      <c r="H36" s="225"/>
      <c r="I36" s="225"/>
      <c r="J36" s="225"/>
      <c r="K36" s="225"/>
      <c r="L36" s="225"/>
      <c r="M36" s="225"/>
      <c r="N36" s="225"/>
      <c r="O36" s="225"/>
      <c r="P36" s="225"/>
      <c r="Q36" s="225"/>
      <c r="R36" s="225"/>
      <c r="S36" s="225"/>
      <c r="T36" s="225"/>
      <c r="U36" s="225"/>
      <c r="V36" s="225"/>
      <c r="W36" s="225"/>
      <c r="X36" s="226"/>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c r="IR36" s="140"/>
      <c r="IS36" s="140"/>
    </row>
    <row r="37" spans="1:257" ht="32.25" customHeight="1">
      <c r="A37" s="466"/>
      <c r="B37" s="466"/>
      <c r="C37" s="468"/>
      <c r="D37" s="448"/>
      <c r="E37" s="226"/>
      <c r="F37" s="226"/>
      <c r="G37" s="226"/>
      <c r="H37" s="226"/>
      <c r="I37" s="226"/>
      <c r="J37" s="226"/>
      <c r="K37" s="226"/>
      <c r="L37" s="226"/>
      <c r="M37" s="226"/>
      <c r="N37" s="226"/>
      <c r="O37" s="226"/>
      <c r="P37" s="226"/>
      <c r="Q37" s="226"/>
      <c r="R37" s="226"/>
      <c r="S37" s="226"/>
      <c r="T37" s="226"/>
      <c r="U37" s="226"/>
      <c r="V37" s="226"/>
      <c r="W37" s="226"/>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179"/>
      <c r="ET37" s="179"/>
      <c r="EU37" s="179"/>
      <c r="EV37" s="179"/>
      <c r="EW37" s="179"/>
      <c r="EX37" s="179"/>
      <c r="EY37" s="179"/>
      <c r="EZ37" s="179"/>
      <c r="FA37" s="179"/>
      <c r="FB37" s="179"/>
      <c r="FC37" s="179"/>
      <c r="FD37" s="179"/>
      <c r="FE37" s="179"/>
      <c r="FF37" s="179"/>
      <c r="FG37" s="179"/>
      <c r="FH37" s="179"/>
      <c r="FI37" s="179"/>
      <c r="FJ37" s="179"/>
      <c r="FK37" s="179"/>
      <c r="FL37" s="179"/>
      <c r="FM37" s="179"/>
      <c r="FN37" s="179"/>
      <c r="FO37" s="179"/>
      <c r="FP37" s="179"/>
      <c r="FQ37" s="179"/>
      <c r="FR37" s="179"/>
      <c r="FS37" s="179"/>
      <c r="FT37" s="179"/>
      <c r="FU37" s="179"/>
      <c r="FV37" s="179"/>
      <c r="FW37" s="179"/>
      <c r="FX37" s="179"/>
      <c r="FY37" s="179"/>
      <c r="FZ37" s="179"/>
      <c r="GA37" s="179"/>
      <c r="GB37" s="179"/>
      <c r="GC37" s="179"/>
      <c r="GD37" s="179"/>
      <c r="GE37" s="179"/>
      <c r="GF37" s="179"/>
      <c r="GG37" s="179"/>
      <c r="GH37" s="179"/>
      <c r="GI37" s="179"/>
      <c r="GJ37" s="179"/>
      <c r="GK37" s="179"/>
      <c r="GL37" s="179"/>
      <c r="GM37" s="179"/>
      <c r="GN37" s="179"/>
      <c r="GO37" s="179"/>
      <c r="GP37" s="179"/>
      <c r="GQ37" s="179"/>
      <c r="GR37" s="179"/>
      <c r="GS37" s="179"/>
      <c r="GT37" s="179"/>
      <c r="GU37" s="179"/>
      <c r="GV37" s="179"/>
      <c r="GW37" s="179"/>
      <c r="GX37" s="179"/>
      <c r="GY37" s="179"/>
      <c r="GZ37" s="179"/>
      <c r="HA37" s="179"/>
      <c r="HB37" s="179"/>
      <c r="HC37" s="179"/>
      <c r="HD37" s="179"/>
      <c r="HE37" s="179"/>
      <c r="HF37" s="179"/>
      <c r="HG37" s="179"/>
      <c r="HH37" s="179"/>
      <c r="HI37" s="179"/>
      <c r="HJ37" s="179"/>
      <c r="HK37" s="179"/>
      <c r="HL37" s="179"/>
      <c r="HM37" s="179"/>
      <c r="HN37" s="179"/>
      <c r="HO37" s="179"/>
      <c r="HP37" s="179"/>
      <c r="HQ37" s="179"/>
      <c r="HR37" s="179"/>
      <c r="HS37" s="179"/>
      <c r="HT37" s="179"/>
      <c r="HU37" s="179"/>
      <c r="HV37" s="179"/>
      <c r="HW37" s="179"/>
      <c r="HX37" s="179"/>
      <c r="HY37" s="179"/>
      <c r="HZ37" s="179"/>
      <c r="IA37" s="179"/>
      <c r="IB37" s="179"/>
      <c r="IC37" s="179"/>
      <c r="ID37" s="179"/>
      <c r="IE37" s="179"/>
      <c r="IF37" s="179"/>
      <c r="IG37" s="179"/>
      <c r="IH37" s="179"/>
      <c r="II37" s="179"/>
      <c r="IJ37" s="179"/>
      <c r="IK37" s="179"/>
      <c r="IL37" s="179"/>
      <c r="IM37" s="179"/>
      <c r="IN37" s="179"/>
      <c r="IO37" s="179"/>
      <c r="IP37" s="179"/>
      <c r="IQ37" s="179"/>
      <c r="IR37" s="179"/>
      <c r="IS37" s="179"/>
      <c r="IT37" s="179"/>
      <c r="IU37" s="179"/>
      <c r="IV37" s="179"/>
      <c r="IW37" s="179"/>
    </row>
    <row r="38" spans="1:257" ht="21.75" customHeight="1">
      <c r="A38" s="459"/>
      <c r="B38" s="460"/>
      <c r="C38" s="227"/>
      <c r="D38" s="179"/>
      <c r="E38" s="179"/>
      <c r="F38" s="228"/>
      <c r="G38" s="179"/>
      <c r="H38" s="229"/>
      <c r="I38" s="229"/>
      <c r="J38" s="229"/>
      <c r="K38" s="229"/>
      <c r="L38" s="229"/>
      <c r="M38" s="229"/>
      <c r="N38" s="179"/>
      <c r="O38" s="229"/>
      <c r="P38" s="229"/>
      <c r="Q38" s="229"/>
      <c r="R38" s="229"/>
      <c r="S38" s="179"/>
      <c r="T38" s="179"/>
      <c r="U38" s="179"/>
      <c r="V38" s="229"/>
      <c r="W38" s="229"/>
      <c r="X38" s="23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c r="IQ38" s="140"/>
      <c r="IR38" s="140"/>
      <c r="IS38" s="140"/>
    </row>
    <row r="39" spans="1:257" ht="39.75" customHeight="1">
      <c r="A39" s="230"/>
      <c r="B39" s="230"/>
      <c r="C39" s="231"/>
      <c r="D39" s="230"/>
      <c r="E39" s="230"/>
      <c r="F39" s="230"/>
      <c r="G39" s="230"/>
      <c r="H39" s="230"/>
      <c r="I39" s="230"/>
      <c r="J39" s="230"/>
      <c r="K39" s="230"/>
      <c r="L39" s="230"/>
      <c r="M39" s="230"/>
      <c r="N39" s="230"/>
      <c r="O39" s="230"/>
      <c r="P39" s="230"/>
      <c r="Q39" s="230"/>
      <c r="R39" s="230"/>
      <c r="S39" s="230"/>
      <c r="T39" s="230"/>
      <c r="U39" s="230"/>
      <c r="V39" s="230"/>
      <c r="W39" s="230"/>
      <c r="X39" s="232"/>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c r="DV39" s="140"/>
      <c r="DW39" s="140"/>
      <c r="DX39" s="140"/>
      <c r="DY39" s="140"/>
      <c r="DZ39" s="140"/>
      <c r="EA39" s="140"/>
      <c r="EB39" s="140"/>
      <c r="EC39" s="140"/>
      <c r="ED39" s="140"/>
      <c r="EE39" s="140"/>
      <c r="EF39" s="140"/>
      <c r="EG39" s="140"/>
      <c r="EH39" s="140"/>
      <c r="EI39" s="140"/>
      <c r="EJ39" s="140"/>
      <c r="EK39" s="140"/>
      <c r="EL39" s="140"/>
      <c r="EM39" s="140"/>
      <c r="EN39" s="140"/>
      <c r="EO39" s="140"/>
      <c r="EP39" s="140"/>
      <c r="EQ39" s="140"/>
      <c r="ER39" s="140"/>
      <c r="ES39" s="140"/>
      <c r="ET39" s="140"/>
      <c r="EU39" s="140"/>
      <c r="EV39" s="140"/>
      <c r="EW39" s="140"/>
      <c r="EX39" s="140"/>
      <c r="EY39" s="140"/>
      <c r="EZ39" s="140"/>
      <c r="FA39" s="140"/>
      <c r="FB39" s="140"/>
      <c r="FC39" s="140"/>
      <c r="FD39" s="140"/>
      <c r="FE39" s="140"/>
      <c r="FF39" s="140"/>
      <c r="FG39" s="140"/>
      <c r="FH39" s="140"/>
      <c r="FI39" s="140"/>
      <c r="FJ39" s="140"/>
      <c r="FK39" s="140"/>
      <c r="FL39" s="140"/>
      <c r="FM39" s="140"/>
      <c r="FN39" s="140"/>
      <c r="FO39" s="140"/>
      <c r="FP39" s="140"/>
      <c r="FQ39" s="140"/>
      <c r="FR39" s="140"/>
      <c r="FS39" s="140"/>
      <c r="FT39" s="140"/>
      <c r="FU39" s="140"/>
      <c r="FV39" s="140"/>
      <c r="FW39" s="140"/>
      <c r="FX39" s="140"/>
      <c r="FY39" s="140"/>
      <c r="FZ39" s="140"/>
      <c r="GA39" s="140"/>
      <c r="GB39" s="140"/>
      <c r="GC39" s="140"/>
      <c r="GD39" s="140"/>
      <c r="GE39" s="140"/>
      <c r="GF39" s="140"/>
      <c r="GG39" s="140"/>
      <c r="GH39" s="140"/>
      <c r="GI39" s="140"/>
      <c r="GJ39" s="140"/>
      <c r="GK39" s="140"/>
      <c r="GL39" s="140"/>
      <c r="GM39" s="140"/>
      <c r="GN39" s="140"/>
      <c r="GO39" s="140"/>
      <c r="GP39" s="140"/>
      <c r="GQ39" s="140"/>
      <c r="GR39" s="140"/>
      <c r="GS39" s="140"/>
      <c r="GT39" s="140"/>
      <c r="GU39" s="140"/>
      <c r="GV39" s="140"/>
      <c r="GW39" s="140"/>
      <c r="GX39" s="140"/>
      <c r="GY39" s="140"/>
      <c r="GZ39" s="140"/>
      <c r="HA39" s="140"/>
      <c r="HB39" s="140"/>
      <c r="HC39" s="140"/>
      <c r="HD39" s="140"/>
      <c r="HE39" s="140"/>
      <c r="HF39" s="140"/>
      <c r="HG39" s="140"/>
      <c r="HH39" s="140"/>
      <c r="HI39" s="140"/>
      <c r="HJ39" s="140"/>
      <c r="HK39" s="140"/>
      <c r="HL39" s="140"/>
      <c r="HM39" s="140"/>
      <c r="HN39" s="140"/>
      <c r="HO39" s="140"/>
      <c r="HP39" s="140"/>
      <c r="HQ39" s="140"/>
      <c r="HR39" s="140"/>
      <c r="HS39" s="140"/>
      <c r="HT39" s="140"/>
      <c r="HU39" s="140"/>
      <c r="HV39" s="140"/>
      <c r="HW39" s="140"/>
      <c r="HX39" s="140"/>
      <c r="HY39" s="140"/>
      <c r="HZ39" s="140"/>
      <c r="IA39" s="140"/>
      <c r="IB39" s="140"/>
      <c r="IC39" s="140"/>
      <c r="ID39" s="140"/>
      <c r="IE39" s="140"/>
      <c r="IF39" s="140"/>
      <c r="IG39" s="140"/>
      <c r="IH39" s="140"/>
      <c r="II39" s="140"/>
      <c r="IJ39" s="140"/>
      <c r="IK39" s="140"/>
      <c r="IL39" s="140"/>
      <c r="IM39" s="140"/>
      <c r="IN39" s="140"/>
      <c r="IO39" s="140"/>
      <c r="IP39" s="140"/>
      <c r="IQ39" s="140"/>
      <c r="IR39" s="140"/>
      <c r="IS39" s="140"/>
    </row>
    <row r="40" spans="1:257" ht="21.75" customHeight="1">
      <c r="A40" s="459"/>
      <c r="B40" s="460"/>
      <c r="C40" s="233"/>
      <c r="D40" s="234"/>
      <c r="E40" s="235"/>
      <c r="F40" s="234"/>
      <c r="G40" s="234"/>
      <c r="H40" s="235"/>
      <c r="I40" s="235"/>
      <c r="J40" s="234"/>
      <c r="K40" s="234"/>
      <c r="L40" s="234"/>
      <c r="M40" s="235"/>
      <c r="N40" s="234"/>
      <c r="O40" s="235"/>
      <c r="P40" s="235"/>
      <c r="Q40" s="235"/>
      <c r="R40" s="235"/>
      <c r="S40" s="235"/>
      <c r="T40" s="235"/>
      <c r="U40" s="234"/>
      <c r="V40" s="234"/>
      <c r="W40" s="235"/>
      <c r="X40" s="232"/>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c r="HP40" s="140"/>
      <c r="HQ40" s="140"/>
      <c r="HR40" s="140"/>
      <c r="HS40" s="140"/>
      <c r="HT40" s="140"/>
      <c r="HU40" s="140"/>
      <c r="HV40" s="140"/>
      <c r="HW40" s="140"/>
      <c r="HX40" s="140"/>
      <c r="HY40" s="140"/>
      <c r="HZ40" s="140"/>
      <c r="IA40" s="140"/>
      <c r="IB40" s="140"/>
      <c r="IC40" s="140"/>
      <c r="ID40" s="140"/>
      <c r="IE40" s="140"/>
      <c r="IF40" s="140"/>
      <c r="IG40" s="140"/>
      <c r="IH40" s="140"/>
      <c r="II40" s="140"/>
      <c r="IJ40" s="140"/>
      <c r="IK40" s="140"/>
      <c r="IL40" s="140"/>
      <c r="IM40" s="140"/>
      <c r="IN40" s="140"/>
      <c r="IO40" s="140"/>
      <c r="IP40" s="140"/>
      <c r="IQ40" s="140"/>
      <c r="IR40" s="140"/>
      <c r="IS40" s="140"/>
    </row>
    <row r="41" spans="1:257" ht="12.75" customHeight="1">
      <c r="A41" s="230"/>
      <c r="B41" s="231"/>
      <c r="C41" s="230"/>
      <c r="D41" s="232"/>
      <c r="E41" s="232"/>
      <c r="F41" s="232"/>
      <c r="G41" s="232"/>
      <c r="H41" s="232"/>
      <c r="I41" s="232"/>
      <c r="J41" s="232"/>
      <c r="K41" s="232"/>
      <c r="L41" s="232"/>
      <c r="M41" s="232"/>
      <c r="N41" s="232"/>
      <c r="O41" s="232"/>
      <c r="P41" s="232"/>
      <c r="Q41" s="232"/>
      <c r="R41" s="232"/>
      <c r="S41" s="232"/>
      <c r="T41" s="232"/>
      <c r="U41" s="232"/>
      <c r="V41" s="232"/>
      <c r="W41" s="232"/>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40"/>
      <c r="FK41" s="140"/>
      <c r="FL41" s="140"/>
      <c r="FM41" s="140"/>
      <c r="FN41" s="140"/>
      <c r="FO41" s="140"/>
      <c r="FP41" s="140"/>
      <c r="FQ41" s="140"/>
      <c r="FR41" s="140"/>
      <c r="FS41" s="140"/>
      <c r="FT41" s="140"/>
      <c r="FU41" s="140"/>
      <c r="FV41" s="140"/>
      <c r="FW41" s="140"/>
      <c r="FX41" s="140"/>
      <c r="FY41" s="140"/>
      <c r="FZ41" s="140"/>
      <c r="GA41" s="140"/>
      <c r="GB41" s="140"/>
      <c r="GC41" s="140"/>
      <c r="GD41" s="140"/>
      <c r="GE41" s="140"/>
      <c r="GF41" s="140"/>
      <c r="GG41" s="140"/>
      <c r="GH41" s="140"/>
      <c r="GI41" s="140"/>
      <c r="GJ41" s="140"/>
      <c r="GK41" s="140"/>
      <c r="GL41" s="140"/>
      <c r="GM41" s="140"/>
      <c r="GN41" s="140"/>
      <c r="GO41" s="140"/>
      <c r="GP41" s="140"/>
      <c r="GQ41" s="140"/>
      <c r="GR41" s="140"/>
      <c r="GS41" s="140"/>
      <c r="GT41" s="140"/>
      <c r="GU41" s="140"/>
      <c r="GV41" s="140"/>
      <c r="GW41" s="140"/>
      <c r="GX41" s="140"/>
      <c r="GY41" s="140"/>
      <c r="GZ41" s="140"/>
      <c r="HA41" s="140"/>
      <c r="HB41" s="140"/>
      <c r="HC41" s="140"/>
      <c r="HD41" s="140"/>
      <c r="HE41" s="140"/>
      <c r="HF41" s="140"/>
      <c r="HG41" s="140"/>
      <c r="HH41" s="140"/>
      <c r="HI41" s="140"/>
      <c r="HJ41" s="140"/>
      <c r="HK41" s="140"/>
      <c r="HL41" s="140"/>
      <c r="HM41" s="140"/>
      <c r="HN41" s="140"/>
      <c r="HO41" s="140"/>
      <c r="HP41" s="140"/>
      <c r="HQ41" s="140"/>
      <c r="HR41" s="140"/>
      <c r="HS41" s="140"/>
      <c r="HT41" s="140"/>
      <c r="HU41" s="140"/>
      <c r="HV41" s="140"/>
      <c r="HW41" s="140"/>
      <c r="HX41" s="140"/>
      <c r="HY41" s="140"/>
      <c r="HZ41" s="140"/>
      <c r="IA41" s="140"/>
      <c r="IB41" s="140"/>
      <c r="IC41" s="140"/>
      <c r="ID41" s="140"/>
      <c r="IE41" s="140"/>
      <c r="IF41" s="140"/>
      <c r="IG41" s="140"/>
      <c r="IH41" s="140"/>
      <c r="II41" s="140"/>
      <c r="IJ41" s="140"/>
      <c r="IK41" s="140"/>
      <c r="IL41" s="140"/>
      <c r="IM41" s="140"/>
      <c r="IN41" s="140"/>
      <c r="IO41" s="140"/>
      <c r="IP41" s="140"/>
      <c r="IQ41" s="140"/>
      <c r="IR41" s="140"/>
      <c r="IS41" s="140"/>
    </row>
    <row r="42" spans="1:257" ht="12.75"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c r="HP42" s="140"/>
      <c r="HQ42" s="140"/>
      <c r="HR42" s="140"/>
      <c r="HS42" s="140"/>
      <c r="HT42" s="140"/>
      <c r="HU42" s="140"/>
      <c r="HV42" s="140"/>
      <c r="HW42" s="140"/>
      <c r="HX42" s="140"/>
      <c r="HY42" s="140"/>
      <c r="HZ42" s="140"/>
      <c r="IA42" s="140"/>
      <c r="IB42" s="140"/>
      <c r="IC42" s="140"/>
      <c r="ID42" s="140"/>
      <c r="IE42" s="140"/>
      <c r="IF42" s="140"/>
      <c r="IG42" s="140"/>
      <c r="IH42" s="140"/>
      <c r="II42" s="140"/>
      <c r="IJ42" s="140"/>
      <c r="IK42" s="140"/>
      <c r="IL42" s="140"/>
      <c r="IM42" s="140"/>
      <c r="IN42" s="140"/>
      <c r="IO42" s="140"/>
      <c r="IP42" s="140"/>
      <c r="IQ42" s="140"/>
      <c r="IR42" s="140"/>
      <c r="IS42" s="140"/>
    </row>
    <row r="43" spans="1:257" ht="12.75"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40"/>
      <c r="FK43" s="140"/>
      <c r="FL43" s="140"/>
      <c r="FM43" s="140"/>
      <c r="FN43" s="140"/>
      <c r="FO43" s="140"/>
      <c r="FP43" s="140"/>
      <c r="FQ43" s="140"/>
      <c r="FR43" s="140"/>
      <c r="FS43" s="140"/>
      <c r="FT43" s="140"/>
      <c r="FU43" s="140"/>
      <c r="FV43" s="140"/>
      <c r="FW43" s="140"/>
      <c r="FX43" s="140"/>
      <c r="FY43" s="140"/>
      <c r="FZ43" s="140"/>
      <c r="GA43" s="140"/>
      <c r="GB43" s="140"/>
      <c r="GC43" s="140"/>
      <c r="GD43" s="140"/>
      <c r="GE43" s="140"/>
      <c r="GF43" s="140"/>
      <c r="GG43" s="140"/>
      <c r="GH43" s="140"/>
      <c r="GI43" s="140"/>
      <c r="GJ43" s="140"/>
      <c r="GK43" s="140"/>
      <c r="GL43" s="140"/>
      <c r="GM43" s="140"/>
      <c r="GN43" s="140"/>
      <c r="GO43" s="140"/>
      <c r="GP43" s="140"/>
      <c r="GQ43" s="140"/>
      <c r="GR43" s="140"/>
      <c r="GS43" s="140"/>
      <c r="GT43" s="140"/>
      <c r="GU43" s="140"/>
      <c r="GV43" s="140"/>
      <c r="GW43" s="140"/>
      <c r="GX43" s="140"/>
      <c r="GY43" s="140"/>
      <c r="GZ43" s="140"/>
      <c r="HA43" s="140"/>
      <c r="HB43" s="140"/>
      <c r="HC43" s="140"/>
      <c r="HD43" s="140"/>
      <c r="HE43" s="140"/>
      <c r="HF43" s="140"/>
      <c r="HG43" s="140"/>
      <c r="HH43" s="140"/>
      <c r="HI43" s="140"/>
      <c r="HJ43" s="140"/>
      <c r="HK43" s="140"/>
      <c r="HL43" s="140"/>
      <c r="HM43" s="140"/>
      <c r="HN43" s="140"/>
      <c r="HO43" s="140"/>
      <c r="HP43" s="140"/>
      <c r="HQ43" s="140"/>
      <c r="HR43" s="140"/>
      <c r="HS43" s="140"/>
      <c r="HT43" s="140"/>
      <c r="HU43" s="140"/>
      <c r="HV43" s="140"/>
      <c r="HW43" s="140"/>
      <c r="HX43" s="140"/>
      <c r="HY43" s="140"/>
      <c r="HZ43" s="140"/>
      <c r="IA43" s="140"/>
      <c r="IB43" s="140"/>
      <c r="IC43" s="140"/>
      <c r="ID43" s="140"/>
      <c r="IE43" s="140"/>
      <c r="IF43" s="140"/>
      <c r="IG43" s="140"/>
      <c r="IH43" s="140"/>
      <c r="II43" s="140"/>
      <c r="IJ43" s="140"/>
      <c r="IK43" s="140"/>
      <c r="IL43" s="140"/>
      <c r="IM43" s="140"/>
      <c r="IN43" s="140"/>
      <c r="IO43" s="140"/>
      <c r="IP43" s="140"/>
      <c r="IQ43" s="140"/>
      <c r="IR43" s="140"/>
      <c r="IS43" s="140"/>
    </row>
    <row r="44" spans="1:257" ht="12.75" customHeigh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c r="HG44" s="140"/>
      <c r="HH44" s="140"/>
      <c r="HI44" s="140"/>
      <c r="HJ44" s="140"/>
      <c r="HK44" s="140"/>
      <c r="HL44" s="140"/>
      <c r="HM44" s="140"/>
      <c r="HN44" s="140"/>
      <c r="HO44" s="140"/>
      <c r="HP44" s="140"/>
      <c r="HQ44" s="140"/>
      <c r="HR44" s="140"/>
      <c r="HS44" s="140"/>
      <c r="HT44" s="140"/>
      <c r="HU44" s="140"/>
      <c r="HV44" s="140"/>
      <c r="HW44" s="140"/>
      <c r="HX44" s="140"/>
      <c r="HY44" s="140"/>
      <c r="HZ44" s="140"/>
      <c r="IA44" s="140"/>
      <c r="IB44" s="140"/>
      <c r="IC44" s="140"/>
      <c r="ID44" s="140"/>
      <c r="IE44" s="140"/>
      <c r="IF44" s="140"/>
      <c r="IG44" s="140"/>
      <c r="IH44" s="140"/>
      <c r="II44" s="140"/>
      <c r="IJ44" s="140"/>
      <c r="IK44" s="140"/>
      <c r="IL44" s="140"/>
      <c r="IM44" s="140"/>
      <c r="IN44" s="140"/>
      <c r="IO44" s="140"/>
      <c r="IP44" s="140"/>
      <c r="IQ44" s="140"/>
      <c r="IR44" s="140"/>
      <c r="IS44" s="140"/>
    </row>
    <row r="45" spans="1:257" ht="12.7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c r="IR45" s="140"/>
      <c r="IS45" s="140"/>
    </row>
    <row r="46" spans="1:257" ht="12.7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c r="IQ46" s="140"/>
      <c r="IR46" s="140"/>
      <c r="IS46" s="140"/>
    </row>
    <row r="47" spans="1:257" ht="12.75" customHeight="1">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c r="IR47" s="140"/>
      <c r="IS47" s="140"/>
    </row>
    <row r="48" spans="1:257" ht="12.75" customHeight="1">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c r="IQ48" s="140"/>
      <c r="IR48" s="140"/>
      <c r="IS48" s="140"/>
    </row>
  </sheetData>
  <sheetProtection selectLockedCells="1" selectUnlockedCells="1"/>
  <mergeCells count="20">
    <mergeCell ref="A38:B38"/>
    <mergeCell ref="A40:B40"/>
    <mergeCell ref="A23:C23"/>
    <mergeCell ref="A24:C24"/>
    <mergeCell ref="A36:A37"/>
    <mergeCell ref="B36:B37"/>
    <mergeCell ref="C36:C37"/>
    <mergeCell ref="D36:D37"/>
    <mergeCell ref="A17:B17"/>
    <mergeCell ref="A18:C18"/>
    <mergeCell ref="A19:C19"/>
    <mergeCell ref="A20:C20"/>
    <mergeCell ref="A21:C21"/>
    <mergeCell ref="A22:C22"/>
    <mergeCell ref="A1:U1"/>
    <mergeCell ref="A2:U2"/>
    <mergeCell ref="A3:A4"/>
    <mergeCell ref="B3:B4"/>
    <mergeCell ref="C3:C4"/>
    <mergeCell ref="D3:D4"/>
  </mergeCells>
  <printOptions horizontalCentered="1"/>
  <pageMargins left="0.39370078740157483" right="0.19685039370078741" top="0" bottom="0" header="0.51181102362204722" footer="0.51181102362204722"/>
  <pageSetup paperSize="9" scale="80"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I27"/>
  <sheetViews>
    <sheetView showGridLines="0" showZeros="0" zoomScale="85" zoomScaleNormal="85" zoomScaleSheetLayoutView="75" workbookViewId="0">
      <selection activeCell="IT17" sqref="IT17"/>
    </sheetView>
  </sheetViews>
  <sheetFormatPr defaultColWidth="9.75" defaultRowHeight="12.75" customHeight="1"/>
  <cols>
    <col min="1" max="1" width="3.6640625" style="223" customWidth="1"/>
    <col min="2" max="2" width="18.6640625" style="223" customWidth="1"/>
    <col min="3" max="3" width="8.58203125" style="223" customWidth="1"/>
    <col min="4" max="4" width="7.6640625" style="223" customWidth="1"/>
    <col min="5" max="5" width="7.25" style="223" customWidth="1"/>
    <col min="6" max="7" width="6.4140625" style="223" customWidth="1"/>
    <col min="8" max="8" width="6.75" style="223" customWidth="1"/>
    <col min="9" max="9" width="5" style="223" customWidth="1"/>
    <col min="10" max="10" width="7.4140625" style="223" customWidth="1"/>
    <col min="11" max="11" width="8.33203125" style="223" customWidth="1"/>
    <col min="12" max="13" width="7.6640625" style="223" customWidth="1"/>
    <col min="14" max="14" width="5.9140625" style="223" customWidth="1"/>
    <col min="15" max="15" width="6.5" style="223" customWidth="1"/>
    <col min="16" max="16" width="6.75" style="223" customWidth="1"/>
    <col min="17" max="17" width="5.08203125" style="223" customWidth="1"/>
    <col min="18" max="18" width="8.1640625" style="223" customWidth="1"/>
    <col min="19" max="19" width="7.33203125" style="223" customWidth="1"/>
    <col min="20" max="21" width="7.83203125" style="223" customWidth="1"/>
    <col min="22" max="22" width="7.33203125" style="223" customWidth="1"/>
    <col min="23" max="23" width="6.75" style="223" customWidth="1"/>
    <col min="24" max="251" width="0" style="223" hidden="1" customWidth="1"/>
    <col min="252" max="252" width="4.25" style="223" customWidth="1"/>
    <col min="253" max="253" width="6" style="223" customWidth="1"/>
    <col min="254" max="254" width="6.75" style="223" customWidth="1"/>
    <col min="255" max="255" width="6.83203125" style="223" customWidth="1"/>
    <col min="256" max="256" width="5.9140625" style="223" customWidth="1"/>
    <col min="257" max="16384" width="9.75" style="223"/>
  </cols>
  <sheetData>
    <row r="1" spans="1:399" s="126" customFormat="1" ht="40.5" customHeight="1">
      <c r="A1" s="470" t="s">
        <v>98</v>
      </c>
      <c r="B1" s="470"/>
      <c r="C1" s="470"/>
      <c r="D1" s="470"/>
      <c r="E1" s="470"/>
      <c r="F1" s="470"/>
      <c r="G1" s="470"/>
      <c r="H1" s="470"/>
      <c r="I1" s="470"/>
      <c r="J1" s="470"/>
      <c r="K1" s="470"/>
      <c r="L1" s="470"/>
      <c r="M1" s="470"/>
      <c r="N1" s="470"/>
      <c r="O1" s="470"/>
      <c r="P1" s="470"/>
      <c r="Q1" s="470"/>
      <c r="R1" s="470"/>
      <c r="S1" s="470"/>
      <c r="T1" s="470"/>
      <c r="U1" s="236"/>
    </row>
    <row r="2" spans="1:399" s="128" customFormat="1" ht="17.399999999999999" customHeight="1" thickBot="1">
      <c r="A2" s="438"/>
      <c r="B2" s="438"/>
      <c r="C2" s="438"/>
      <c r="D2" s="438"/>
      <c r="E2" s="438"/>
      <c r="F2" s="438"/>
      <c r="G2" s="438"/>
      <c r="H2" s="438"/>
      <c r="I2" s="438"/>
      <c r="J2" s="438"/>
      <c r="K2" s="438"/>
      <c r="L2" s="438"/>
      <c r="M2" s="438"/>
      <c r="N2" s="438"/>
      <c r="O2" s="438"/>
      <c r="P2" s="438"/>
      <c r="Q2" s="438"/>
      <c r="R2" s="438"/>
      <c r="S2" s="438"/>
      <c r="T2" s="438"/>
      <c r="U2" s="237"/>
      <c r="W2" s="129"/>
    </row>
    <row r="3" spans="1:399" s="138" customFormat="1" ht="124.5" customHeight="1">
      <c r="A3" s="238" t="s">
        <v>100</v>
      </c>
      <c r="B3" s="239" t="s">
        <v>101</v>
      </c>
      <c r="C3" s="443" t="s">
        <v>102</v>
      </c>
      <c r="D3" s="240" t="s">
        <v>103</v>
      </c>
      <c r="E3" s="131" t="s">
        <v>104</v>
      </c>
      <c r="F3" s="132" t="s">
        <v>105</v>
      </c>
      <c r="G3" s="132" t="s">
        <v>106</v>
      </c>
      <c r="H3" s="132" t="s">
        <v>107</v>
      </c>
      <c r="I3" s="132" t="s">
        <v>108</v>
      </c>
      <c r="J3" s="132" t="s">
        <v>109</v>
      </c>
      <c r="K3" s="133" t="s">
        <v>110</v>
      </c>
      <c r="L3" s="132" t="s">
        <v>111</v>
      </c>
      <c r="M3" s="132" t="s">
        <v>112</v>
      </c>
      <c r="N3" s="132" t="s">
        <v>113</v>
      </c>
      <c r="O3" s="132" t="s">
        <v>114</v>
      </c>
      <c r="P3" s="132" t="s">
        <v>115</v>
      </c>
      <c r="Q3" s="132" t="s">
        <v>116</v>
      </c>
      <c r="R3" s="132" t="s">
        <v>117</v>
      </c>
      <c r="S3" s="132" t="s">
        <v>118</v>
      </c>
      <c r="T3" s="132" t="s">
        <v>119</v>
      </c>
      <c r="U3" s="134" t="s">
        <v>120</v>
      </c>
      <c r="V3" s="135" t="s">
        <v>121</v>
      </c>
      <c r="W3" s="136" t="s">
        <v>122</v>
      </c>
      <c r="Y3" s="139" t="s">
        <v>123</v>
      </c>
    </row>
    <row r="4" spans="1:399" s="138" customFormat="1" ht="25.25" customHeight="1" thickBot="1">
      <c r="A4" s="241"/>
      <c r="B4" s="242"/>
      <c r="C4" s="444"/>
      <c r="D4" s="243"/>
      <c r="E4" s="142" t="s">
        <v>124</v>
      </c>
      <c r="F4" s="143" t="s">
        <v>125</v>
      </c>
      <c r="G4" s="143" t="s">
        <v>126</v>
      </c>
      <c r="H4" s="143" t="s">
        <v>127</v>
      </c>
      <c r="I4" s="143" t="s">
        <v>128</v>
      </c>
      <c r="J4" s="143" t="s">
        <v>129</v>
      </c>
      <c r="K4" s="144" t="s">
        <v>130</v>
      </c>
      <c r="L4" s="143" t="s">
        <v>131</v>
      </c>
      <c r="M4" s="143" t="s">
        <v>132</v>
      </c>
      <c r="N4" s="143" t="s">
        <v>133</v>
      </c>
      <c r="O4" s="143" t="s">
        <v>134</v>
      </c>
      <c r="P4" s="143" t="s">
        <v>135</v>
      </c>
      <c r="Q4" s="143" t="s">
        <v>136</v>
      </c>
      <c r="R4" s="143" t="s">
        <v>137</v>
      </c>
      <c r="S4" s="143" t="s">
        <v>138</v>
      </c>
      <c r="T4" s="143" t="s">
        <v>139</v>
      </c>
      <c r="U4" s="145" t="s">
        <v>140</v>
      </c>
      <c r="V4" s="146" t="s">
        <v>141</v>
      </c>
      <c r="W4" s="147" t="s">
        <v>142</v>
      </c>
      <c r="Y4" s="149" t="s">
        <v>143</v>
      </c>
    </row>
    <row r="5" spans="1:399" s="155" customFormat="1" ht="25.25" customHeight="1">
      <c r="A5" s="150">
        <v>1</v>
      </c>
      <c r="B5" s="151" t="s">
        <v>73</v>
      </c>
      <c r="C5" s="152">
        <f>[2]ян!C7+[2]фе!AD7</f>
        <v>34556.5</v>
      </c>
      <c r="D5" s="244">
        <f>'[1]2 мес-20'!D5*100000/'[1]2 мес-20'!$C5*6.186</f>
        <v>1342.5838843632891</v>
      </c>
      <c r="E5" s="244">
        <f>'[1]2 мес-20'!E5*100000/'[1]2 мес-20'!$C5*6.186</f>
        <v>17.901118458177187</v>
      </c>
      <c r="F5" s="244">
        <f>'[1]2 мес-20'!F5*100000/'[1]2 мес-20'!$C5*6.186</f>
        <v>143.2089476654175</v>
      </c>
      <c r="G5" s="244">
        <f>'[1]2 мес-20'!G5*100000/'[1]2 мес-20'!$C5*6.186</f>
        <v>0</v>
      </c>
      <c r="H5" s="244">
        <f>'[1]2 мес-20'!H5*100000/'[1]2 мес-20'!$C5*6.186</f>
        <v>0</v>
      </c>
      <c r="I5" s="244">
        <f>'[1]2 мес-20'!I5*100000/'[1]2 мес-20'!$C5*6.186</f>
        <v>0</v>
      </c>
      <c r="J5" s="244">
        <f>'[1]2 мес-20'!J5*100000/'[1]2 мес-20'!$C5*6.186</f>
        <v>35.802236916354374</v>
      </c>
      <c r="K5" s="244">
        <f>'[1]2 мес-20'!K5*100000/'[1]2 мес-20'!$C5*6.186</f>
        <v>501.23131682896127</v>
      </c>
      <c r="L5" s="244">
        <f>'[1]2 мес-20'!L5*100000/'[1]2 мес-20'!$C5*6.186</f>
        <v>71.604473832708749</v>
      </c>
      <c r="M5" s="244">
        <f>'[1]2 мес-20'!M5*100000/'[1]2 мес-20'!$C5*6.186</f>
        <v>71.604473832708749</v>
      </c>
      <c r="N5" s="244">
        <f>'[1]2 мес-20'!N5*100000/'[1]2 мес-20'!$C5*6.186</f>
        <v>0</v>
      </c>
      <c r="O5" s="244">
        <f>'[1]2 мес-20'!O5*100000/'[1]2 мес-20'!$C5*6.186</f>
        <v>0</v>
      </c>
      <c r="P5" s="244">
        <f>'[1]2 мес-20'!P5*100000/'[1]2 мес-20'!$C5*6.186</f>
        <v>0</v>
      </c>
      <c r="Q5" s="244">
        <f>'[1]2 мес-20'!Q5*100000/'[1]2 мес-20'!$C5*6.186</f>
        <v>0</v>
      </c>
      <c r="R5" s="244">
        <f>'[1]2 мес-20'!R5*100000/'[1]2 мес-20'!$C5*6.186</f>
        <v>0</v>
      </c>
      <c r="S5" s="244">
        <f>'[1]2 мес-20'!S5*100000/'[1]2 мес-20'!$C5*6.186</f>
        <v>0</v>
      </c>
      <c r="T5" s="244">
        <f>'[1]2 мес-20'!T5*100000/'[1]2 мес-20'!$C5*6.186</f>
        <v>35.802236916354374</v>
      </c>
      <c r="U5" s="244">
        <f>'[1]2 мес-20'!U5*100000/'[1]2 мес-20'!$C5*6.186</f>
        <v>196.91230303994905</v>
      </c>
      <c r="V5" s="244">
        <f>'[1]2 мес-20'!V5*100000/'[1]2 мес-20'!$C5*6.186</f>
        <v>268.51677687265783</v>
      </c>
      <c r="W5" s="244">
        <f>'[1]2 мес-20'!W5*100000/'[1]2 мес-20'!$C5*6.186</f>
        <v>0</v>
      </c>
    </row>
    <row r="6" spans="1:399" s="155" customFormat="1" ht="25.25" customHeight="1">
      <c r="A6" s="150">
        <v>2</v>
      </c>
      <c r="B6" s="151" t="s">
        <v>74</v>
      </c>
      <c r="C6" s="152">
        <f>[2]ян!C8+[2]фе!AD8</f>
        <v>8059</v>
      </c>
      <c r="D6" s="244">
        <f>'[1]2 мес-20'!D6*100000/'[1]2 мес-20'!$C6*6.186</f>
        <v>1918.9725772428339</v>
      </c>
      <c r="E6" s="244">
        <f>'[1]2 мес-20'!E6*100000/'[1]2 мес-20'!$C6*6.186</f>
        <v>76.758903089713357</v>
      </c>
      <c r="F6" s="244">
        <f>'[1]2 мес-20'!F6*100000/'[1]2 мес-20'!$C6*6.186</f>
        <v>230.27670926914007</v>
      </c>
      <c r="G6" s="244">
        <f>'[1]2 мес-20'!G6*100000/'[1]2 мес-20'!$C6*6.186</f>
        <v>0</v>
      </c>
      <c r="H6" s="244">
        <f>'[1]2 мес-20'!H6*100000/'[1]2 мес-20'!$C6*6.186</f>
        <v>0</v>
      </c>
      <c r="I6" s="244">
        <f>'[1]2 мес-20'!I6*100000/'[1]2 мес-20'!$C6*6.186</f>
        <v>0</v>
      </c>
      <c r="J6" s="244">
        <f>'[1]2 мес-20'!J6*100000/'[1]2 мес-20'!$C6*6.186</f>
        <v>0</v>
      </c>
      <c r="K6" s="244">
        <f>'[1]2 мес-20'!K6*100000/'[1]2 мес-20'!$C6*6.186</f>
        <v>844.34793398684701</v>
      </c>
      <c r="L6" s="244">
        <f>'[1]2 мес-20'!L6*100000/'[1]2 мес-20'!$C6*6.186</f>
        <v>76.758903089713357</v>
      </c>
      <c r="M6" s="244">
        <f>'[1]2 мес-20'!M6*100000/'[1]2 мес-20'!$C6*6.186</f>
        <v>0</v>
      </c>
      <c r="N6" s="244">
        <f>'[1]2 мес-20'!N6*100000/'[1]2 мес-20'!$C6*6.186</f>
        <v>0</v>
      </c>
      <c r="O6" s="244">
        <f>'[1]2 мес-20'!O6*100000/'[1]2 мес-20'!$C6*6.186</f>
        <v>0</v>
      </c>
      <c r="P6" s="244">
        <f>'[1]2 мес-20'!P6*100000/'[1]2 мес-20'!$C6*6.186</f>
        <v>0</v>
      </c>
      <c r="Q6" s="244">
        <f>'[1]2 мес-20'!Q6*100000/'[1]2 мес-20'!$C6*6.186</f>
        <v>0</v>
      </c>
      <c r="R6" s="244">
        <f>'[1]2 мес-20'!R6*100000/'[1]2 мес-20'!$C6*6.186</f>
        <v>0</v>
      </c>
      <c r="S6" s="244">
        <f>'[1]2 мес-20'!S6*100000/'[1]2 мес-20'!$C6*6.186</f>
        <v>0</v>
      </c>
      <c r="T6" s="244">
        <f>'[1]2 мес-20'!T6*100000/'[1]2 мес-20'!$C6*6.186</f>
        <v>307.03561235885343</v>
      </c>
      <c r="U6" s="244">
        <f>'[1]2 мес-20'!U6*100000/'[1]2 мес-20'!$C6*6.186</f>
        <v>76.758903089713357</v>
      </c>
      <c r="V6" s="244">
        <f>'[1]2 мес-20'!V6*100000/'[1]2 мес-20'!$C6*6.186</f>
        <v>307.03561235885343</v>
      </c>
      <c r="W6" s="244">
        <f>'[1]2 мес-20'!W6*100000/'[1]2 мес-20'!$C6*6.186</f>
        <v>76.758903089713357</v>
      </c>
      <c r="IS6" s="141"/>
      <c r="IT6" s="141"/>
      <c r="IU6" s="141"/>
      <c r="IV6" s="141"/>
      <c r="IW6" s="141"/>
    </row>
    <row r="7" spans="1:399" s="155" customFormat="1" ht="25.25" customHeight="1">
      <c r="A7" s="150">
        <v>3</v>
      </c>
      <c r="B7" s="151" t="s">
        <v>75</v>
      </c>
      <c r="C7" s="152">
        <f>[2]ян!C9+[2]фе!AD9</f>
        <v>12399</v>
      </c>
      <c r="D7" s="244">
        <f>'[1]2 мес-20'!D7*100000/'[1]2 мес-20'!$C7*6.186</f>
        <v>1895.8625695620615</v>
      </c>
      <c r="E7" s="244">
        <f>'[1]2 мес-20'!E7*100000/'[1]2 мес-20'!$C7*6.186</f>
        <v>0</v>
      </c>
      <c r="F7" s="244">
        <f>'[1]2 мес-20'!F7*100000/'[1]2 мес-20'!$C7*6.186</f>
        <v>349.23784176143238</v>
      </c>
      <c r="G7" s="244">
        <f>'[1]2 мес-20'!G7*100000/'[1]2 мес-20'!$C7*6.186</f>
        <v>0</v>
      </c>
      <c r="H7" s="244">
        <f>'[1]2 мес-20'!H7*100000/'[1]2 мес-20'!$C7*6.186</f>
        <v>49.891120251633197</v>
      </c>
      <c r="I7" s="244">
        <f>'[1]2 мес-20'!I7*100000/'[1]2 мес-20'!$C7*6.186</f>
        <v>0</v>
      </c>
      <c r="J7" s="244">
        <f>'[1]2 мес-20'!J7*100000/'[1]2 мес-20'!$C7*6.186</f>
        <v>149.67336075489959</v>
      </c>
      <c r="K7" s="244">
        <f>'[1]2 мес-20'!K7*100000/'[1]2 мес-20'!$C7*6.186</f>
        <v>648.58456327123156</v>
      </c>
      <c r="L7" s="244">
        <f>'[1]2 мес-20'!L7*100000/'[1]2 мес-20'!$C7*6.186</f>
        <v>149.67336075489959</v>
      </c>
      <c r="M7" s="244">
        <f>'[1]2 мес-20'!M7*100000/'[1]2 мес-20'!$C7*6.186</f>
        <v>199.56448100653279</v>
      </c>
      <c r="N7" s="244">
        <f>'[1]2 мес-20'!N7*100000/'[1]2 мес-20'!$C7*6.186</f>
        <v>0</v>
      </c>
      <c r="O7" s="244">
        <f>'[1]2 мес-20'!O7*100000/'[1]2 мес-20'!$C7*6.186</f>
        <v>0</v>
      </c>
      <c r="P7" s="244">
        <f>'[1]2 мес-20'!P7*100000/'[1]2 мес-20'!$C7*6.186</f>
        <v>0</v>
      </c>
      <c r="Q7" s="244">
        <f>'[1]2 мес-20'!Q7*100000/'[1]2 мес-20'!$C7*6.186</f>
        <v>0</v>
      </c>
      <c r="R7" s="244">
        <f>'[1]2 мес-20'!R7*100000/'[1]2 мес-20'!$C7*6.186</f>
        <v>0</v>
      </c>
      <c r="S7" s="244">
        <f>'[1]2 мес-20'!S7*100000/'[1]2 мес-20'!$C7*6.186</f>
        <v>0</v>
      </c>
      <c r="T7" s="244">
        <f>'[1]2 мес-20'!T7*100000/'[1]2 мес-20'!$C7*6.186</f>
        <v>99.782240503266394</v>
      </c>
      <c r="U7" s="244">
        <f>'[1]2 мес-20'!U7*100000/'[1]2 мес-20'!$C7*6.186</f>
        <v>49.891120251633197</v>
      </c>
      <c r="V7" s="244">
        <f>'[1]2 мес-20'!V7*100000/'[1]2 мес-20'!$C7*6.186</f>
        <v>199.56448100653279</v>
      </c>
      <c r="W7" s="244">
        <f>'[1]2 мес-20'!W7*100000/'[1]2 мес-20'!$C7*6.186</f>
        <v>0</v>
      </c>
      <c r="IS7" s="141"/>
      <c r="IT7" s="141"/>
      <c r="IU7" s="141"/>
      <c r="IV7" s="141"/>
      <c r="IW7" s="141"/>
    </row>
    <row r="8" spans="1:399" s="155" customFormat="1" ht="25.25" customHeight="1">
      <c r="A8" s="150">
        <v>4</v>
      </c>
      <c r="B8" s="151" t="s">
        <v>76</v>
      </c>
      <c r="C8" s="152">
        <f>[2]ян!C10+[2]фе!AD10</f>
        <v>13689</v>
      </c>
      <c r="D8" s="244">
        <f>'[1]2 мес-20'!D8*100000/'[1]2 мес-20'!$C8*6.186</f>
        <v>1310.4974797282489</v>
      </c>
      <c r="E8" s="244">
        <f>'[1]2 мес-20'!E8*100000/'[1]2 мес-20'!$C8*6.186</f>
        <v>45.189568266491342</v>
      </c>
      <c r="F8" s="244">
        <f>'[1]2 мес-20'!F8*100000/'[1]2 мес-20'!$C8*6.186</f>
        <v>0</v>
      </c>
      <c r="G8" s="244">
        <f>'[1]2 мес-20'!G8*100000/'[1]2 мес-20'!$C8*6.186</f>
        <v>0</v>
      </c>
      <c r="H8" s="244">
        <f>'[1]2 мес-20'!H8*100000/'[1]2 мес-20'!$C8*6.186</f>
        <v>0</v>
      </c>
      <c r="I8" s="244">
        <f>'[1]2 мес-20'!I8*100000/'[1]2 мес-20'!$C8*6.186</f>
        <v>0</v>
      </c>
      <c r="J8" s="244">
        <f>'[1]2 мес-20'!J8*100000/'[1]2 мес-20'!$C8*6.186</f>
        <v>90.379136532982685</v>
      </c>
      <c r="K8" s="244">
        <f>'[1]2 мес-20'!K8*100000/'[1]2 мес-20'!$C8*6.186</f>
        <v>677.84352399737008</v>
      </c>
      <c r="L8" s="244">
        <f>'[1]2 мес-20'!L8*100000/'[1]2 мес-20'!$C8*6.186</f>
        <v>90.379136532982685</v>
      </c>
      <c r="M8" s="244">
        <f>'[1]2 мес-20'!M8*100000/'[1]2 мес-20'!$C8*6.186</f>
        <v>135.56870479947403</v>
      </c>
      <c r="N8" s="244">
        <f>'[1]2 мес-20'!N8*100000/'[1]2 мес-20'!$C8*6.186</f>
        <v>0</v>
      </c>
      <c r="O8" s="244">
        <f>'[1]2 мес-20'!O8*100000/'[1]2 мес-20'!$C8*6.186</f>
        <v>0</v>
      </c>
      <c r="P8" s="244">
        <f>'[1]2 мес-20'!P8*100000/'[1]2 мес-20'!$C8*6.186</f>
        <v>0</v>
      </c>
      <c r="Q8" s="244">
        <f>'[1]2 мес-20'!Q8*100000/'[1]2 мес-20'!$C8*6.186</f>
        <v>0</v>
      </c>
      <c r="R8" s="244">
        <f>'[1]2 мес-20'!R8*100000/'[1]2 мес-20'!$C8*6.186</f>
        <v>0</v>
      </c>
      <c r="S8" s="244">
        <f>'[1]2 мес-20'!S8*100000/'[1]2 мес-20'!$C8*6.186</f>
        <v>0</v>
      </c>
      <c r="T8" s="244">
        <f>'[1]2 мес-20'!T8*100000/'[1]2 мес-20'!$C8*6.186</f>
        <v>90.379136532982685</v>
      </c>
      <c r="U8" s="244">
        <f>'[1]2 мес-20'!U8*100000/'[1]2 мес-20'!$C8*6.186</f>
        <v>90.379136532982685</v>
      </c>
      <c r="V8" s="244">
        <f>'[1]2 мес-20'!V8*100000/'[1]2 мес-20'!$C8*6.186</f>
        <v>90.379136532982685</v>
      </c>
      <c r="W8" s="244">
        <f>'[1]2 мес-20'!W8*100000/'[1]2 мес-20'!$C8*6.186</f>
        <v>0</v>
      </c>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1"/>
      <c r="NI8" s="141"/>
      <c r="NJ8" s="141"/>
      <c r="NK8" s="141"/>
      <c r="NL8" s="141"/>
      <c r="NM8" s="141"/>
      <c r="NN8" s="141"/>
      <c r="NO8" s="141"/>
      <c r="NP8" s="141"/>
      <c r="NQ8" s="141"/>
      <c r="NR8" s="141"/>
      <c r="NS8" s="141"/>
      <c r="NT8" s="141"/>
      <c r="NU8" s="141"/>
      <c r="NV8" s="141"/>
      <c r="NW8" s="141"/>
      <c r="NX8" s="141"/>
      <c r="NY8" s="141"/>
      <c r="NZ8" s="141"/>
      <c r="OA8" s="141"/>
      <c r="OB8" s="141"/>
      <c r="OC8" s="141"/>
      <c r="OD8" s="141"/>
      <c r="OE8" s="141"/>
      <c r="OF8" s="141"/>
      <c r="OG8" s="141"/>
      <c r="OH8" s="141"/>
      <c r="OI8" s="141"/>
    </row>
    <row r="9" spans="1:399" s="155" customFormat="1" ht="25.25" customHeight="1">
      <c r="A9" s="150">
        <v>5</v>
      </c>
      <c r="B9" s="151" t="s">
        <v>77</v>
      </c>
      <c r="C9" s="152">
        <f>[2]ян!C11+[2]фе!AD11</f>
        <v>14139.5</v>
      </c>
      <c r="D9" s="244">
        <f>'[1]2 мес-20'!D9*100000/'[1]2 мес-20'!$C9*6.186</f>
        <v>1224.9938116623644</v>
      </c>
      <c r="E9" s="244">
        <f>'[1]2 мес-20'!E9*100000/'[1]2 мес-20'!$C9*6.186</f>
        <v>43.749778987941582</v>
      </c>
      <c r="F9" s="244">
        <f>'[1]2 мес-20'!F9*100000/'[1]2 мес-20'!$C9*6.186</f>
        <v>87.499557975883164</v>
      </c>
      <c r="G9" s="244">
        <f>'[1]2 мес-20'!G9*100000/'[1]2 мес-20'!$C9*6.186</f>
        <v>0</v>
      </c>
      <c r="H9" s="244">
        <f>'[1]2 мес-20'!H9*100000/'[1]2 мес-20'!$C9*6.186</f>
        <v>0</v>
      </c>
      <c r="I9" s="244">
        <f>'[1]2 мес-20'!I9*100000/'[1]2 мес-20'!$C9*6.186</f>
        <v>0</v>
      </c>
      <c r="J9" s="244">
        <f>'[1]2 мес-20'!J9*100000/'[1]2 мес-20'!$C9*6.186</f>
        <v>43.749778987941582</v>
      </c>
      <c r="K9" s="244">
        <f>'[1]2 мес-20'!K9*100000/'[1]2 мес-20'!$C9*6.186</f>
        <v>174.99911595176633</v>
      </c>
      <c r="L9" s="244">
        <f>'[1]2 мес-20'!L9*100000/'[1]2 мес-20'!$C9*6.186</f>
        <v>131.24933696382473</v>
      </c>
      <c r="M9" s="244">
        <f>'[1]2 мес-20'!M9*100000/'[1]2 мес-20'!$C9*6.186</f>
        <v>43.749778987941582</v>
      </c>
      <c r="N9" s="244">
        <f>'[1]2 мес-20'!N9*100000/'[1]2 мес-20'!$C9*6.186</f>
        <v>0</v>
      </c>
      <c r="O9" s="244">
        <f>'[1]2 мес-20'!O9*100000/'[1]2 мес-20'!$C9*6.186</f>
        <v>0</v>
      </c>
      <c r="P9" s="244">
        <f>'[1]2 мес-20'!P9*100000/'[1]2 мес-20'!$C9*6.186</f>
        <v>87.499557975883164</v>
      </c>
      <c r="Q9" s="244">
        <f>'[1]2 мес-20'!Q9*100000/'[1]2 мес-20'!$C9*6.186</f>
        <v>0</v>
      </c>
      <c r="R9" s="244">
        <f>'[1]2 мес-20'!R9*100000/'[1]2 мес-20'!$C9*6.186</f>
        <v>0</v>
      </c>
      <c r="S9" s="244">
        <f>'[1]2 мес-20'!S9*100000/'[1]2 мес-20'!$C9*6.186</f>
        <v>0</v>
      </c>
      <c r="T9" s="244">
        <f>'[1]2 мес-20'!T9*100000/'[1]2 мес-20'!$C9*6.186</f>
        <v>131.24933696382473</v>
      </c>
      <c r="U9" s="244">
        <f>'[1]2 мес-20'!U9*100000/'[1]2 мес-20'!$C9*6.186</f>
        <v>218.74889493970792</v>
      </c>
      <c r="V9" s="244">
        <f>'[1]2 мес-20'!V9*100000/'[1]2 мес-20'!$C9*6.186</f>
        <v>262.49867392764946</v>
      </c>
      <c r="W9" s="244">
        <f>'[1]2 мес-20'!W9*100000/'[1]2 мес-20'!$C9*6.186</f>
        <v>43.749778987941582</v>
      </c>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row>
    <row r="10" spans="1:399" s="157" customFormat="1" ht="25.25" customHeight="1">
      <c r="A10" s="150">
        <v>6</v>
      </c>
      <c r="B10" s="151" t="s">
        <v>78</v>
      </c>
      <c r="C10" s="152">
        <f>[2]ян!C12+[2]фе!AD12</f>
        <v>11764.5</v>
      </c>
      <c r="D10" s="244">
        <f>'[1]2 мес-20'!D10*100000/'[1]2 мес-20'!$C10*6.186</f>
        <v>1156.8022440392706</v>
      </c>
      <c r="E10" s="244">
        <f>'[1]2 мес-20'!E10*100000/'[1]2 мес-20'!$C10*6.186</f>
        <v>0</v>
      </c>
      <c r="F10" s="244">
        <f>'[1]2 мес-20'!F10*100000/'[1]2 мес-20'!$C10*6.186</f>
        <v>105.16384036720642</v>
      </c>
      <c r="G10" s="244">
        <f>'[1]2 мес-20'!G10*100000/'[1]2 мес-20'!$C10*6.186</f>
        <v>0</v>
      </c>
      <c r="H10" s="244">
        <f>'[1]2 мес-20'!H10*100000/'[1]2 мес-20'!$C10*6.186</f>
        <v>0</v>
      </c>
      <c r="I10" s="244">
        <f>'[1]2 мес-20'!I10*100000/'[1]2 мес-20'!$C10*6.186</f>
        <v>0</v>
      </c>
      <c r="J10" s="244">
        <f>'[1]2 мес-20'!J10*100000/'[1]2 мес-20'!$C10*6.186</f>
        <v>0</v>
      </c>
      <c r="K10" s="244">
        <f>'[1]2 мес-20'!K10*100000/'[1]2 мес-20'!$C10*6.186</f>
        <v>420.65536146882567</v>
      </c>
      <c r="L10" s="244">
        <f>'[1]2 мес-20'!L10*100000/'[1]2 мес-20'!$C10*6.186</f>
        <v>105.16384036720642</v>
      </c>
      <c r="M10" s="244">
        <f>'[1]2 мес-20'!M10*100000/'[1]2 мес-20'!$C10*6.186</f>
        <v>52.581920183603209</v>
      </c>
      <c r="N10" s="244">
        <f>'[1]2 мес-20'!N10*100000/'[1]2 мес-20'!$C10*6.186</f>
        <v>0</v>
      </c>
      <c r="O10" s="244">
        <f>'[1]2 мес-20'!O10*100000/'[1]2 мес-20'!$C10*6.186</f>
        <v>0</v>
      </c>
      <c r="P10" s="244">
        <f>'[1]2 мес-20'!P10*100000/'[1]2 мес-20'!$C10*6.186</f>
        <v>52.581920183603209</v>
      </c>
      <c r="Q10" s="244">
        <f>'[1]2 мес-20'!Q10*100000/'[1]2 мес-20'!$C10*6.186</f>
        <v>52.581920183603209</v>
      </c>
      <c r="R10" s="244">
        <f>'[1]2 мес-20'!R10*100000/'[1]2 мес-20'!$C10*6.186</f>
        <v>0</v>
      </c>
      <c r="S10" s="244">
        <f>'[1]2 мес-20'!S10*100000/'[1]2 мес-20'!$C10*6.186</f>
        <v>0</v>
      </c>
      <c r="T10" s="244">
        <f>'[1]2 мес-20'!T10*100000/'[1]2 мес-20'!$C10*6.186</f>
        <v>210.32768073441284</v>
      </c>
      <c r="U10" s="244">
        <f>'[1]2 мес-20'!U10*100000/'[1]2 мес-20'!$C10*6.186</f>
        <v>105.16384036720642</v>
      </c>
      <c r="V10" s="244">
        <f>'[1]2 мес-20'!V10*100000/'[1]2 мес-20'!$C10*6.186</f>
        <v>52.581920183603209</v>
      </c>
      <c r="W10" s="244">
        <f>'[1]2 мес-20'!W10*100000/'[1]2 мес-20'!$C10*6.186</f>
        <v>0</v>
      </c>
      <c r="X10" s="156"/>
      <c r="IQ10" s="158"/>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1"/>
      <c r="JW10" s="141"/>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1"/>
      <c r="LP10" s="141"/>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row>
    <row r="11" spans="1:399" s="157" customFormat="1" ht="25.25" customHeight="1">
      <c r="A11" s="150">
        <v>7</v>
      </c>
      <c r="B11" s="151" t="s">
        <v>79</v>
      </c>
      <c r="C11" s="152">
        <f>[2]ян!C13+[2]фе!AD13</f>
        <v>19622.5</v>
      </c>
      <c r="D11" s="244">
        <f>'[1]2 мес-20'!D11*100000/'[1]2 мес-20'!$C11*6.186</f>
        <v>819.65091094406932</v>
      </c>
      <c r="E11" s="244">
        <f>'[1]2 мес-20'!E11*100000/'[1]2 мес-20'!$C11*6.186</f>
        <v>31.52503503631036</v>
      </c>
      <c r="F11" s="244">
        <f>'[1]2 мес-20'!F11*100000/'[1]2 мес-20'!$C11*6.186</f>
        <v>31.52503503631036</v>
      </c>
      <c r="G11" s="244">
        <f>'[1]2 мес-20'!G11*100000/'[1]2 мес-20'!$C11*6.186</f>
        <v>0</v>
      </c>
      <c r="H11" s="244">
        <f>'[1]2 мес-20'!H11*100000/'[1]2 мес-20'!$C11*6.186</f>
        <v>0</v>
      </c>
      <c r="I11" s="244">
        <f>'[1]2 мес-20'!I11*100000/'[1]2 мес-20'!$C11*6.186</f>
        <v>0</v>
      </c>
      <c r="J11" s="244">
        <f>'[1]2 мес-20'!J11*100000/'[1]2 мес-20'!$C11*6.186</f>
        <v>0</v>
      </c>
      <c r="K11" s="244">
        <f>'[1]2 мес-20'!K11*100000/'[1]2 мес-20'!$C11*6.186</f>
        <v>409.82545547203466</v>
      </c>
      <c r="L11" s="244">
        <f>'[1]2 мес-20'!L11*100000/'[1]2 мес-20'!$C11*6.186</f>
        <v>0</v>
      </c>
      <c r="M11" s="244">
        <f>'[1]2 мес-20'!M11*100000/'[1]2 мес-20'!$C11*6.186</f>
        <v>0</v>
      </c>
      <c r="N11" s="244">
        <f>'[1]2 мес-20'!N11*100000/'[1]2 мес-20'!$C11*6.186</f>
        <v>0</v>
      </c>
      <c r="O11" s="244">
        <f>'[1]2 мес-20'!O11*100000/'[1]2 мес-20'!$C11*6.186</f>
        <v>0</v>
      </c>
      <c r="P11" s="244">
        <f>'[1]2 мес-20'!P11*100000/'[1]2 мес-20'!$C11*6.186</f>
        <v>31.52503503631036</v>
      </c>
      <c r="Q11" s="244">
        <f>'[1]2 мес-20'!Q11*100000/'[1]2 мес-20'!$C11*6.186</f>
        <v>0</v>
      </c>
      <c r="R11" s="244">
        <f>'[1]2 мес-20'!R11*100000/'[1]2 мес-20'!$C11*6.186</f>
        <v>0</v>
      </c>
      <c r="S11" s="244">
        <f>'[1]2 мес-20'!S11*100000/'[1]2 мес-20'!$C11*6.186</f>
        <v>0</v>
      </c>
      <c r="T11" s="244">
        <f>'[1]2 мес-20'!T11*100000/'[1]2 мес-20'!$C11*6.186</f>
        <v>63.05007007262072</v>
      </c>
      <c r="U11" s="244">
        <f>'[1]2 мес-20'!U11*100000/'[1]2 мес-20'!$C11*6.186</f>
        <v>189.15021021786214</v>
      </c>
      <c r="V11" s="244">
        <f>'[1]2 мес-20'!V11*100000/'[1]2 мес-20'!$C11*6.186</f>
        <v>63.05007007262072</v>
      </c>
      <c r="W11" s="244">
        <f>'[1]2 мес-20'!W11*100000/'[1]2 мес-20'!$C11*6.186</f>
        <v>31.52503503631036</v>
      </c>
      <c r="X11" s="156"/>
      <c r="IQ11" s="158"/>
      <c r="IR11" s="141"/>
      <c r="IS11" s="141"/>
      <c r="IT11" s="141"/>
      <c r="IU11" s="141"/>
      <c r="IV11" s="141"/>
      <c r="IW11" s="141"/>
      <c r="IX11" s="141"/>
      <c r="IY11" s="141"/>
      <c r="IZ11" s="141"/>
      <c r="JA11" s="141"/>
      <c r="JB11" s="141"/>
      <c r="JC11" s="141"/>
      <c r="JD11" s="141"/>
      <c r="JE11" s="141"/>
      <c r="JF11" s="141"/>
      <c r="JG11" s="141"/>
      <c r="JH11" s="141"/>
      <c r="JI11" s="141"/>
      <c r="JJ11" s="141"/>
      <c r="JK11" s="141"/>
      <c r="JL11" s="141"/>
      <c r="JM11" s="141"/>
      <c r="JN11" s="141"/>
      <c r="JO11" s="141"/>
      <c r="JP11" s="141"/>
      <c r="JQ11" s="141"/>
      <c r="JR11" s="141"/>
      <c r="JS11" s="141"/>
      <c r="JT11" s="141"/>
      <c r="JU11" s="141"/>
      <c r="JV11" s="141"/>
      <c r="JW11" s="141"/>
      <c r="JX11" s="141"/>
      <c r="JY11" s="141"/>
      <c r="JZ11" s="141"/>
      <c r="KA11" s="141"/>
      <c r="KB11" s="141"/>
      <c r="KC11" s="141"/>
      <c r="KD11" s="141"/>
      <c r="KE11" s="141"/>
      <c r="KF11" s="141"/>
      <c r="KG11" s="141"/>
      <c r="KH11" s="141"/>
      <c r="KI11" s="141"/>
      <c r="KJ11" s="141"/>
      <c r="KK11" s="141"/>
      <c r="KL11" s="141"/>
      <c r="KM11" s="141"/>
      <c r="KN11" s="141"/>
      <c r="KO11" s="141"/>
      <c r="KP11" s="141"/>
      <c r="KQ11" s="141"/>
      <c r="KR11" s="141"/>
      <c r="KS11" s="141"/>
      <c r="KT11" s="141"/>
      <c r="KU11" s="141"/>
      <c r="KV11" s="141"/>
      <c r="KW11" s="141"/>
      <c r="KX11" s="141"/>
      <c r="KY11" s="141"/>
      <c r="KZ11" s="141"/>
      <c r="LA11" s="141"/>
      <c r="LB11" s="141"/>
      <c r="LC11" s="141"/>
      <c r="LD11" s="141"/>
      <c r="LE11" s="141"/>
      <c r="LF11" s="141"/>
      <c r="LG11" s="141"/>
      <c r="LH11" s="141"/>
      <c r="LI11" s="141"/>
      <c r="LJ11" s="141"/>
      <c r="LK11" s="141"/>
      <c r="LL11" s="141"/>
      <c r="LM11" s="141"/>
      <c r="LN11" s="141"/>
      <c r="LO11" s="141"/>
      <c r="LP11" s="141"/>
      <c r="LQ11" s="141"/>
      <c r="LR11" s="141"/>
      <c r="LS11" s="141"/>
      <c r="LT11" s="141"/>
      <c r="LU11" s="141"/>
      <c r="LV11" s="141"/>
      <c r="LW11" s="141"/>
      <c r="LX11" s="141"/>
      <c r="LY11" s="141"/>
      <c r="LZ11" s="141"/>
      <c r="MA11" s="141"/>
      <c r="MB11" s="141"/>
      <c r="MC11" s="141"/>
      <c r="MD11" s="141"/>
      <c r="ME11" s="141"/>
      <c r="MF11" s="141"/>
      <c r="MG11" s="141"/>
      <c r="MH11" s="141"/>
      <c r="MI11" s="141"/>
      <c r="MJ11" s="141"/>
      <c r="MK11" s="141"/>
      <c r="ML11" s="141"/>
      <c r="MM11" s="141"/>
      <c r="MN11" s="141"/>
      <c r="MO11" s="141"/>
      <c r="MP11" s="141"/>
      <c r="MQ11" s="141"/>
      <c r="MR11" s="141"/>
      <c r="MS11" s="141"/>
      <c r="MT11" s="141"/>
      <c r="MU11" s="141"/>
      <c r="MV11" s="141"/>
      <c r="MW11" s="141"/>
      <c r="MX11" s="141"/>
      <c r="MY11" s="141"/>
      <c r="MZ11" s="141"/>
      <c r="NA11" s="141"/>
      <c r="NB11" s="141"/>
      <c r="NC11" s="141"/>
      <c r="ND11" s="141"/>
      <c r="NE11" s="141"/>
      <c r="NF11" s="141"/>
      <c r="NG11" s="141"/>
      <c r="NH11" s="141"/>
      <c r="NI11" s="141"/>
      <c r="NJ11" s="141"/>
      <c r="NK11" s="141"/>
      <c r="NL11" s="141"/>
      <c r="NM11" s="141"/>
      <c r="NN11" s="141"/>
      <c r="NO11" s="141"/>
      <c r="NP11" s="141"/>
      <c r="NQ11" s="141"/>
      <c r="NR11" s="141"/>
      <c r="NS11" s="141"/>
      <c r="NT11" s="141"/>
      <c r="NU11" s="141"/>
      <c r="NV11" s="141"/>
      <c r="NW11" s="141"/>
      <c r="NX11" s="141"/>
      <c r="NY11" s="141"/>
      <c r="NZ11" s="141"/>
      <c r="OA11" s="141"/>
      <c r="OB11" s="141"/>
      <c r="OC11" s="141"/>
      <c r="OD11" s="141"/>
      <c r="OE11" s="141"/>
      <c r="OF11" s="141"/>
      <c r="OG11" s="141"/>
      <c r="OH11" s="141"/>
      <c r="OI11" s="141"/>
    </row>
    <row r="12" spans="1:399" s="155" customFormat="1" ht="25.25" customHeight="1">
      <c r="A12" s="150">
        <v>8</v>
      </c>
      <c r="B12" s="151" t="s">
        <v>80</v>
      </c>
      <c r="C12" s="152">
        <f>[2]ян!C14+[2]фе!AD14</f>
        <v>14588.5</v>
      </c>
      <c r="D12" s="244">
        <f>'[1]2 мес-20'!D12*100000/'[1]2 мес-20'!$C12*6.186</f>
        <v>1356.9044110086713</v>
      </c>
      <c r="E12" s="244">
        <f>'[1]2 мес-20'!E12*100000/'[1]2 мес-20'!$C12*6.186</f>
        <v>42.403262844020979</v>
      </c>
      <c r="F12" s="244">
        <f>'[1]2 мес-20'!F12*100000/'[1]2 мес-20'!$C12*6.186</f>
        <v>212.01631422010487</v>
      </c>
      <c r="G12" s="244">
        <f>'[1]2 мес-20'!G12*100000/'[1]2 мес-20'!$C12*6.186</f>
        <v>0</v>
      </c>
      <c r="H12" s="244">
        <f>'[1]2 мес-20'!H12*100000/'[1]2 мес-20'!$C12*6.186</f>
        <v>42.403262844020979</v>
      </c>
      <c r="I12" s="244">
        <f>'[1]2 мес-20'!I12*100000/'[1]2 мес-20'!$C12*6.186</f>
        <v>0</v>
      </c>
      <c r="J12" s="244">
        <f>'[1]2 мес-20'!J12*100000/'[1]2 мес-20'!$C12*6.186</f>
        <v>0</v>
      </c>
      <c r="K12" s="244">
        <f>'[1]2 мес-20'!K12*100000/'[1]2 мес-20'!$C12*6.186</f>
        <v>169.61305137608392</v>
      </c>
      <c r="L12" s="244">
        <f>'[1]2 мес-20'!L12*100000/'[1]2 мес-20'!$C12*6.186</f>
        <v>42.403262844020979</v>
      </c>
      <c r="M12" s="244">
        <f>'[1]2 мес-20'!M12*100000/'[1]2 мес-20'!$C12*6.186</f>
        <v>42.403262844020979</v>
      </c>
      <c r="N12" s="244">
        <f>'[1]2 мес-20'!N12*100000/'[1]2 мес-20'!$C12*6.186</f>
        <v>0</v>
      </c>
      <c r="O12" s="244">
        <f>'[1]2 мес-20'!O12*100000/'[1]2 мес-20'!$C12*6.186</f>
        <v>0</v>
      </c>
      <c r="P12" s="244">
        <f>'[1]2 мес-20'!P12*100000/'[1]2 мес-20'!$C12*6.186</f>
        <v>0</v>
      </c>
      <c r="Q12" s="244">
        <f>'[1]2 мес-20'!Q12*100000/'[1]2 мес-20'!$C12*6.186</f>
        <v>84.806525688041958</v>
      </c>
      <c r="R12" s="244">
        <f>'[1]2 мес-20'!R12*100000/'[1]2 мес-20'!$C12*6.186</f>
        <v>0</v>
      </c>
      <c r="S12" s="244">
        <f>'[1]2 мес-20'!S12*100000/'[1]2 мес-20'!$C12*6.186</f>
        <v>0</v>
      </c>
      <c r="T12" s="244">
        <f>'[1]2 мес-20'!T12*100000/'[1]2 мес-20'!$C12*6.186</f>
        <v>381.62936559618879</v>
      </c>
      <c r="U12" s="244">
        <f>'[1]2 мес-20'!U12*100000/'[1]2 мес-20'!$C12*6.186</f>
        <v>169.61305137608392</v>
      </c>
      <c r="V12" s="244">
        <f>'[1]2 мес-20'!V12*100000/'[1]2 мес-20'!$C12*6.186</f>
        <v>169.61305137608392</v>
      </c>
      <c r="W12" s="244">
        <f>'[1]2 мес-20'!W12*100000/'[1]2 мес-20'!$C12*6.186</f>
        <v>0</v>
      </c>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1"/>
      <c r="JW12" s="141"/>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1"/>
      <c r="LP12" s="141"/>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1"/>
      <c r="NI12" s="141"/>
      <c r="NJ12" s="141"/>
      <c r="NK12" s="141"/>
      <c r="NL12" s="141"/>
      <c r="NM12" s="141"/>
      <c r="NN12" s="141"/>
      <c r="NO12" s="141"/>
      <c r="NP12" s="141"/>
      <c r="NQ12" s="141"/>
      <c r="NR12" s="141"/>
      <c r="NS12" s="141"/>
      <c r="NT12" s="141"/>
      <c r="NU12" s="141"/>
      <c r="NV12" s="141"/>
      <c r="NW12" s="141"/>
      <c r="NX12" s="141"/>
      <c r="NY12" s="141"/>
      <c r="NZ12" s="141"/>
      <c r="OA12" s="141"/>
      <c r="OB12" s="141"/>
      <c r="OC12" s="141"/>
      <c r="OD12" s="141"/>
      <c r="OE12" s="141"/>
      <c r="OF12" s="141"/>
      <c r="OG12" s="141"/>
      <c r="OH12" s="141"/>
      <c r="OI12" s="141"/>
    </row>
    <row r="13" spans="1:399" s="155" customFormat="1" ht="25.25" customHeight="1">
      <c r="A13" s="150">
        <v>9</v>
      </c>
      <c r="B13" s="151" t="s">
        <v>81</v>
      </c>
      <c r="C13" s="159">
        <v>16118</v>
      </c>
      <c r="D13" s="244">
        <f>'[1]2 мес-20'!D13*100000/'[1]2 мес-20'!$C13*6.186</f>
        <v>1304.9013525251271</v>
      </c>
      <c r="E13" s="244">
        <f>'[1]2 мес-20'!E13*100000/'[1]2 мес-20'!$C13*6.186</f>
        <v>0</v>
      </c>
      <c r="F13" s="244">
        <f>'[1]2 мес-20'!F13*100000/'[1]2 мес-20'!$C13*6.186</f>
        <v>307.03561235885343</v>
      </c>
      <c r="G13" s="244">
        <f>'[1]2 мес-20'!G13*100000/'[1]2 мес-20'!$C13*6.186</f>
        <v>0</v>
      </c>
      <c r="H13" s="244">
        <f>'[1]2 мес-20'!H13*100000/'[1]2 мес-20'!$C13*6.186</f>
        <v>0</v>
      </c>
      <c r="I13" s="244">
        <f>'[1]2 мес-20'!I13*100000/'[1]2 мес-20'!$C13*6.186</f>
        <v>0</v>
      </c>
      <c r="J13" s="244">
        <f>'[1]2 мес-20'!J13*100000/'[1]2 мес-20'!$C13*6.186</f>
        <v>76.758903089713357</v>
      </c>
      <c r="K13" s="244">
        <f>'[1]2 мес-20'!K13*100000/'[1]2 мес-20'!$C13*6.186</f>
        <v>268.65616081399673</v>
      </c>
      <c r="L13" s="244">
        <f>'[1]2 мес-20'!L13*100000/'[1]2 мес-20'!$C13*6.186</f>
        <v>0</v>
      </c>
      <c r="M13" s="244">
        <f>'[1]2 мес-20'!M13*100000/'[1]2 мес-20'!$C13*6.186</f>
        <v>115.13835463457004</v>
      </c>
      <c r="N13" s="244">
        <f>'[1]2 мес-20'!N13*100000/'[1]2 мес-20'!$C13*6.186</f>
        <v>0</v>
      </c>
      <c r="O13" s="244">
        <f>'[1]2 мес-20'!O13*100000/'[1]2 мес-20'!$C13*6.186</f>
        <v>0</v>
      </c>
      <c r="P13" s="244">
        <f>'[1]2 мес-20'!P13*100000/'[1]2 мес-20'!$C13*6.186</f>
        <v>0</v>
      </c>
      <c r="Q13" s="244">
        <f>'[1]2 мес-20'!Q13*100000/'[1]2 мес-20'!$C13*6.186</f>
        <v>0</v>
      </c>
      <c r="R13" s="244">
        <f>'[1]2 мес-20'!R13*100000/'[1]2 мес-20'!$C13*6.186</f>
        <v>0</v>
      </c>
      <c r="S13" s="244">
        <f>'[1]2 мес-20'!S13*100000/'[1]2 мес-20'!$C13*6.186</f>
        <v>0</v>
      </c>
      <c r="T13" s="244">
        <f>'[1]2 мес-20'!T13*100000/'[1]2 мес-20'!$C13*6.186</f>
        <v>76.758903089713357</v>
      </c>
      <c r="U13" s="244">
        <f>'[1]2 мес-20'!U13*100000/'[1]2 мес-20'!$C13*6.186</f>
        <v>345.41506390371012</v>
      </c>
      <c r="V13" s="244">
        <f>'[1]2 мес-20'!V13*100000/'[1]2 мес-20'!$C13*6.186</f>
        <v>115.13835463457004</v>
      </c>
      <c r="W13" s="244">
        <f>'[1]2 мес-20'!W13*100000/'[1]2 мес-20'!$C13*6.186</f>
        <v>0</v>
      </c>
      <c r="IR13" s="141"/>
      <c r="IS13" s="141"/>
      <c r="IT13" s="141"/>
      <c r="IU13" s="141"/>
      <c r="IV13" s="141"/>
      <c r="IW13" s="141"/>
      <c r="IX13" s="141"/>
      <c r="IY13" s="141"/>
      <c r="IZ13" s="141"/>
      <c r="JA13" s="141"/>
      <c r="JB13" s="141"/>
      <c r="JC13" s="141"/>
      <c r="JD13" s="141"/>
      <c r="JE13" s="141"/>
      <c r="JF13" s="141"/>
      <c r="JG13" s="141"/>
      <c r="JH13" s="141"/>
      <c r="JI13" s="141"/>
      <c r="JJ13" s="141"/>
      <c r="JK13" s="141"/>
      <c r="JL13" s="141"/>
      <c r="JM13" s="141"/>
      <c r="JN13" s="141"/>
      <c r="JO13" s="141"/>
      <c r="JP13" s="141"/>
      <c r="JQ13" s="141"/>
      <c r="JR13" s="141"/>
      <c r="JS13" s="141"/>
      <c r="JT13" s="141"/>
      <c r="JU13" s="141"/>
      <c r="JV13" s="141"/>
      <c r="JW13" s="141"/>
      <c r="JX13" s="141"/>
      <c r="JY13" s="141"/>
      <c r="JZ13" s="141"/>
      <c r="KA13" s="141"/>
      <c r="KB13" s="141"/>
      <c r="KC13" s="141"/>
      <c r="KD13" s="141"/>
      <c r="KE13" s="141"/>
      <c r="KF13" s="141"/>
      <c r="KG13" s="141"/>
      <c r="KH13" s="141"/>
      <c r="KI13" s="141"/>
      <c r="KJ13" s="141"/>
      <c r="KK13" s="141"/>
      <c r="KL13" s="141"/>
      <c r="KM13" s="141"/>
      <c r="KN13" s="141"/>
      <c r="KO13" s="141"/>
      <c r="KP13" s="141"/>
      <c r="KQ13" s="141"/>
      <c r="KR13" s="141"/>
      <c r="KS13" s="141"/>
      <c r="KT13" s="141"/>
      <c r="KU13" s="141"/>
      <c r="KV13" s="141"/>
      <c r="KW13" s="141"/>
      <c r="KX13" s="141"/>
      <c r="KY13" s="141"/>
      <c r="KZ13" s="141"/>
      <c r="LA13" s="141"/>
      <c r="LB13" s="141"/>
      <c r="LC13" s="141"/>
      <c r="LD13" s="141"/>
      <c r="LE13" s="141"/>
      <c r="LF13" s="141"/>
      <c r="LG13" s="141"/>
      <c r="LH13" s="141"/>
      <c r="LI13" s="141"/>
      <c r="LJ13" s="141"/>
      <c r="LK13" s="141"/>
      <c r="LL13" s="141"/>
      <c r="LM13" s="141"/>
      <c r="LN13" s="141"/>
      <c r="LO13" s="141"/>
      <c r="LP13" s="141"/>
      <c r="LQ13" s="141"/>
      <c r="LR13" s="141"/>
      <c r="LS13" s="141"/>
      <c r="LT13" s="141"/>
      <c r="LU13" s="141"/>
      <c r="LV13" s="141"/>
      <c r="LW13" s="141"/>
      <c r="LX13" s="141"/>
      <c r="LY13" s="141"/>
      <c r="LZ13" s="141"/>
      <c r="MA13" s="141"/>
      <c r="MB13" s="141"/>
      <c r="MC13" s="141"/>
      <c r="MD13" s="141"/>
      <c r="ME13" s="141"/>
      <c r="MF13" s="141"/>
      <c r="MG13" s="141"/>
      <c r="MH13" s="141"/>
      <c r="MI13" s="141"/>
      <c r="MJ13" s="141"/>
      <c r="MK13" s="141"/>
      <c r="ML13" s="141"/>
      <c r="MM13" s="141"/>
      <c r="MN13" s="141"/>
      <c r="MO13" s="141"/>
      <c r="MP13" s="141"/>
      <c r="MQ13" s="141"/>
      <c r="MR13" s="141"/>
      <c r="MS13" s="141"/>
      <c r="MT13" s="141"/>
      <c r="MU13" s="141"/>
      <c r="MV13" s="141"/>
      <c r="MW13" s="141"/>
      <c r="MX13" s="141"/>
      <c r="MY13" s="141"/>
      <c r="MZ13" s="141"/>
      <c r="NA13" s="141"/>
      <c r="NB13" s="141"/>
      <c r="NC13" s="141"/>
      <c r="ND13" s="141"/>
      <c r="NE13" s="141"/>
      <c r="NF13" s="141"/>
      <c r="NG13" s="141"/>
      <c r="NH13" s="141"/>
      <c r="NI13" s="141"/>
      <c r="NJ13" s="141"/>
      <c r="NK13" s="141"/>
      <c r="NL13" s="141"/>
      <c r="NM13" s="141"/>
      <c r="NN13" s="141"/>
      <c r="NO13" s="141"/>
      <c r="NP13" s="141"/>
      <c r="NQ13" s="141"/>
      <c r="NR13" s="141"/>
      <c r="NS13" s="141"/>
      <c r="NT13" s="141"/>
      <c r="NU13" s="141"/>
      <c r="NV13" s="141"/>
      <c r="NW13" s="141"/>
      <c r="NX13" s="141"/>
      <c r="NY13" s="141"/>
      <c r="NZ13" s="141"/>
      <c r="OA13" s="141"/>
      <c r="OB13" s="141"/>
      <c r="OC13" s="141"/>
      <c r="OD13" s="141"/>
      <c r="OE13" s="141"/>
      <c r="OF13" s="141"/>
      <c r="OG13" s="141"/>
      <c r="OH13" s="141"/>
      <c r="OI13" s="141"/>
    </row>
    <row r="14" spans="1:399" s="161" customFormat="1" ht="25.25" customHeight="1">
      <c r="A14" s="150">
        <v>10</v>
      </c>
      <c r="B14" s="160" t="s">
        <v>82</v>
      </c>
      <c r="C14" s="159">
        <v>10749</v>
      </c>
      <c r="D14" s="244">
        <f>'[1]2 мес-20'!D14*100000/'[1]2 мес-20'!$C14*6.186</f>
        <v>1668.9366452693273</v>
      </c>
      <c r="E14" s="244">
        <f>'[1]2 мес-20'!E14*100000/'[1]2 мес-20'!$C14*6.186</f>
        <v>0</v>
      </c>
      <c r="F14" s="244">
        <f>'[1]2 мес-20'!F14*100000/'[1]2 мес-20'!$C14*6.186</f>
        <v>230.1981579681831</v>
      </c>
      <c r="G14" s="244">
        <f>'[1]2 мес-20'!G14*100000/'[1]2 мес-20'!$C14*6.186</f>
        <v>0</v>
      </c>
      <c r="H14" s="244">
        <f>'[1]2 мес-20'!H14*100000/'[1]2 мес-20'!$C14*6.186</f>
        <v>0</v>
      </c>
      <c r="I14" s="244">
        <f>'[1]2 мес-20'!I14*100000/'[1]2 мес-20'!$C14*6.186</f>
        <v>0</v>
      </c>
      <c r="J14" s="244">
        <f>'[1]2 мес-20'!J14*100000/'[1]2 мес-20'!$C14*6.186</f>
        <v>172.6486184761373</v>
      </c>
      <c r="K14" s="244">
        <f>'[1]2 мес-20'!K14*100000/'[1]2 мес-20'!$C14*6.186</f>
        <v>805.69355288864074</v>
      </c>
      <c r="L14" s="244">
        <f>'[1]2 мес-20'!L14*100000/'[1]2 мес-20'!$C14*6.186</f>
        <v>0</v>
      </c>
      <c r="M14" s="244">
        <f>'[1]2 мес-20'!M14*100000/'[1]2 мес-20'!$C14*6.186</f>
        <v>57.549539492045774</v>
      </c>
      <c r="N14" s="244">
        <f>'[1]2 мес-20'!N14*100000/'[1]2 мес-20'!$C14*6.186</f>
        <v>57.549539492045774</v>
      </c>
      <c r="O14" s="244">
        <f>'[1]2 мес-20'!O14*100000/'[1]2 мес-20'!$C14*6.186</f>
        <v>0</v>
      </c>
      <c r="P14" s="244">
        <f>'[1]2 мес-20'!P14*100000/'[1]2 мес-20'!$C14*6.186</f>
        <v>0</v>
      </c>
      <c r="Q14" s="244">
        <f>'[1]2 мес-20'!Q14*100000/'[1]2 мес-20'!$C14*6.186</f>
        <v>0</v>
      </c>
      <c r="R14" s="244">
        <f>'[1]2 мес-20'!R14*100000/'[1]2 мес-20'!$C14*6.186</f>
        <v>0</v>
      </c>
      <c r="S14" s="244">
        <f>'[1]2 мес-20'!S14*100000/'[1]2 мес-20'!$C14*6.186</f>
        <v>0</v>
      </c>
      <c r="T14" s="244">
        <f>'[1]2 мес-20'!T14*100000/'[1]2 мес-20'!$C14*6.186</f>
        <v>115.09907898409155</v>
      </c>
      <c r="U14" s="244">
        <f>'[1]2 мес-20'!U14*100000/'[1]2 мес-20'!$C14*6.186</f>
        <v>115.09907898409155</v>
      </c>
      <c r="V14" s="244">
        <f>'[1]2 мес-20'!V14*100000/'[1]2 мес-20'!$C14*6.186</f>
        <v>115.09907898409155</v>
      </c>
      <c r="W14" s="244">
        <f>'[1]2 мес-20'!W14*100000/'[1]2 мес-20'!$C14*6.186</f>
        <v>0</v>
      </c>
      <c r="IR14" s="141"/>
      <c r="IS14" s="141"/>
      <c r="IT14" s="141"/>
      <c r="IU14" s="141"/>
      <c r="IV14" s="141"/>
      <c r="IW14" s="141"/>
      <c r="IX14" s="141"/>
      <c r="IY14" s="141"/>
      <c r="IZ14" s="141"/>
      <c r="JA14" s="141"/>
      <c r="JB14" s="141"/>
      <c r="JC14" s="141"/>
      <c r="JD14" s="141"/>
      <c r="JE14" s="141"/>
      <c r="JF14" s="141"/>
      <c r="JG14" s="141"/>
      <c r="JH14" s="141"/>
      <c r="JI14" s="141"/>
      <c r="JJ14" s="141"/>
      <c r="JK14" s="141"/>
      <c r="JL14" s="141"/>
      <c r="JM14" s="141"/>
      <c r="JN14" s="141"/>
      <c r="JO14" s="141"/>
      <c r="JP14" s="141"/>
      <c r="JQ14" s="141"/>
      <c r="JR14" s="141"/>
      <c r="JS14" s="141"/>
      <c r="JT14" s="141"/>
      <c r="JU14" s="141"/>
      <c r="JV14" s="141"/>
      <c r="JW14" s="141"/>
      <c r="JX14" s="141"/>
      <c r="JY14" s="141"/>
      <c r="JZ14" s="141"/>
      <c r="KA14" s="141"/>
      <c r="KB14" s="141"/>
      <c r="KC14" s="141"/>
      <c r="KD14" s="141"/>
      <c r="KE14" s="141"/>
      <c r="KF14" s="141"/>
      <c r="KG14" s="141"/>
      <c r="KH14" s="141"/>
      <c r="KI14" s="141"/>
      <c r="KJ14" s="141"/>
      <c r="KK14" s="141"/>
      <c r="KL14" s="141"/>
      <c r="KM14" s="141"/>
      <c r="KN14" s="141"/>
      <c r="KO14" s="141"/>
      <c r="KP14" s="141"/>
      <c r="KQ14" s="141"/>
      <c r="KR14" s="141"/>
      <c r="KS14" s="141"/>
      <c r="KT14" s="141"/>
      <c r="KU14" s="141"/>
      <c r="KV14" s="141"/>
      <c r="KW14" s="141"/>
      <c r="KX14" s="141"/>
      <c r="KY14" s="141"/>
      <c r="KZ14" s="141"/>
      <c r="LA14" s="141"/>
      <c r="LB14" s="141"/>
      <c r="LC14" s="141"/>
      <c r="LD14" s="141"/>
      <c r="LE14" s="141"/>
      <c r="LF14" s="141"/>
      <c r="LG14" s="141"/>
      <c r="LH14" s="141"/>
      <c r="LI14" s="141"/>
      <c r="LJ14" s="141"/>
      <c r="LK14" s="141"/>
      <c r="LL14" s="141"/>
      <c r="LM14" s="141"/>
      <c r="LN14" s="141"/>
      <c r="LO14" s="141"/>
      <c r="LP14" s="141"/>
      <c r="LQ14" s="141"/>
      <c r="LR14" s="141"/>
      <c r="LS14" s="141"/>
      <c r="LT14" s="141"/>
      <c r="LU14" s="141"/>
      <c r="LV14" s="141"/>
      <c r="LW14" s="141"/>
      <c r="LX14" s="141"/>
      <c r="LY14" s="141"/>
      <c r="LZ14" s="141"/>
      <c r="MA14" s="141"/>
      <c r="MB14" s="141"/>
      <c r="MC14" s="141"/>
      <c r="MD14" s="141"/>
      <c r="ME14" s="141"/>
      <c r="MF14" s="141"/>
      <c r="MG14" s="141"/>
      <c r="MH14" s="141"/>
      <c r="MI14" s="141"/>
      <c r="MJ14" s="141"/>
      <c r="MK14" s="141"/>
      <c r="ML14" s="141"/>
      <c r="MM14" s="141"/>
      <c r="MN14" s="141"/>
      <c r="MO14" s="141"/>
      <c r="MP14" s="141"/>
      <c r="MQ14" s="141"/>
      <c r="MR14" s="141"/>
      <c r="MS14" s="141"/>
      <c r="MT14" s="141"/>
      <c r="MU14" s="141"/>
      <c r="MV14" s="141"/>
      <c r="MW14" s="141"/>
      <c r="MX14" s="141"/>
      <c r="MY14" s="141"/>
      <c r="MZ14" s="141"/>
      <c r="NA14" s="141"/>
      <c r="NB14" s="141"/>
      <c r="NC14" s="141"/>
      <c r="ND14" s="141"/>
      <c r="NE14" s="141"/>
      <c r="NF14" s="141"/>
      <c r="NG14" s="141"/>
      <c r="NH14" s="141"/>
      <c r="NI14" s="141"/>
      <c r="NJ14" s="141"/>
      <c r="NK14" s="141"/>
      <c r="NL14" s="141"/>
      <c r="NM14" s="141"/>
      <c r="NN14" s="141"/>
      <c r="NO14" s="141"/>
      <c r="NP14" s="141"/>
      <c r="NQ14" s="141"/>
      <c r="NR14" s="141"/>
      <c r="NS14" s="141"/>
      <c r="NT14" s="141"/>
      <c r="NU14" s="141"/>
      <c r="NV14" s="141"/>
      <c r="NW14" s="141"/>
      <c r="NX14" s="141"/>
      <c r="NY14" s="141"/>
      <c r="NZ14" s="141"/>
      <c r="OA14" s="141"/>
      <c r="OB14" s="141"/>
      <c r="OC14" s="141"/>
      <c r="OD14" s="141"/>
      <c r="OE14" s="141"/>
      <c r="OF14" s="141"/>
      <c r="OG14" s="141"/>
      <c r="OH14" s="141"/>
      <c r="OI14" s="141"/>
    </row>
    <row r="15" spans="1:399" s="248" customFormat="1" ht="39" customHeight="1">
      <c r="A15" s="245" t="s">
        <v>144</v>
      </c>
      <c r="B15" s="246" t="s">
        <v>83</v>
      </c>
      <c r="C15" s="164">
        <v>155686</v>
      </c>
      <c r="D15" s="247">
        <f>'[1]2 мес-20'!D15*100000/'[1]2 мес-20'!$C15*6.186</f>
        <v>1343.0032244389347</v>
      </c>
      <c r="E15" s="247">
        <f>'[1]2 мес-20'!E15*100000/'[1]2 мес-20'!$C15*6.186</f>
        <v>23.840293924951506</v>
      </c>
      <c r="F15" s="247">
        <f>'[1]2 мес-20'!F15*100000/'[1]2 мес-20'!$C15*6.186</f>
        <v>158.93529283301004</v>
      </c>
      <c r="G15" s="247">
        <f>'[1]2 мес-20'!G15*100000/'[1]2 мес-20'!$C15*6.186</f>
        <v>0</v>
      </c>
      <c r="H15" s="247">
        <f>'[1]2 мес-20'!H15*100000/'[1]2 мес-20'!$C15*6.186</f>
        <v>7.9467646416505024</v>
      </c>
      <c r="I15" s="247">
        <f>'[1]2 мес-20'!I15*100000/'[1]2 мес-20'!$C15*6.186</f>
        <v>0</v>
      </c>
      <c r="J15" s="247">
        <f>'[1]2 мес-20'!J15*100000/'[1]2 мес-20'!$C15*6.186</f>
        <v>51.653970170728265</v>
      </c>
      <c r="K15" s="247">
        <f>'[1]2 мес-20'!K15*100000/'[1]2 мес-20'!$C15*6.186</f>
        <v>464.88573153655437</v>
      </c>
      <c r="L15" s="247">
        <f>'[1]2 мес-20'!L15*100000/'[1]2 мес-20'!$C15*6.186</f>
        <v>63.57411713320402</v>
      </c>
      <c r="M15" s="247">
        <f>'[1]2 мес-20'!M15*100000/'[1]2 мес-20'!$C15*6.186</f>
        <v>71.520881774854516</v>
      </c>
      <c r="N15" s="247">
        <f>'[1]2 мес-20'!N15*100000/'[1]2 мес-20'!$C15*6.186</f>
        <v>3.9733823208252512</v>
      </c>
      <c r="O15" s="247">
        <f>'[1]2 мес-20'!O15*100000/'[1]2 мес-20'!$C15*6.186</f>
        <v>0</v>
      </c>
      <c r="P15" s="247">
        <f>'[1]2 мес-20'!P15*100000/'[1]2 мес-20'!$C15*6.186</f>
        <v>15.893529283301005</v>
      </c>
      <c r="Q15" s="247">
        <f>'[1]2 мес-20'!Q15*100000/'[1]2 мес-20'!$C15*6.186</f>
        <v>11.920146962475753</v>
      </c>
      <c r="R15" s="247">
        <f>'[1]2 мес-20'!R15*100000/'[1]2 мес-20'!$C15*6.186</f>
        <v>0</v>
      </c>
      <c r="S15" s="247">
        <f>'[1]2 мес-20'!S15*100000/'[1]2 мес-20'!$C15*6.186</f>
        <v>0</v>
      </c>
      <c r="T15" s="247">
        <f>'[1]2 мес-20'!T15*100000/'[1]2 мес-20'!$C15*6.186</f>
        <v>127.14823426640804</v>
      </c>
      <c r="U15" s="247">
        <f>'[1]2 мес-20'!U15*100000/'[1]2 мес-20'!$C15*6.186</f>
        <v>170.85543979548578</v>
      </c>
      <c r="V15" s="247">
        <f>'[1]2 мес-20'!V15*100000/'[1]2 мес-20'!$C15*6.186</f>
        <v>170.85543979548578</v>
      </c>
      <c r="W15" s="247">
        <f>'[1]2 мес-20'!W15*100000/'[1]2 мес-20'!$C15*6.186</f>
        <v>11.920146962475753</v>
      </c>
      <c r="IR15" s="170"/>
      <c r="IS15" s="170"/>
      <c r="IT15" s="170"/>
      <c r="IU15" s="170"/>
      <c r="IV15" s="170"/>
      <c r="IW15" s="170"/>
      <c r="IX15" s="170"/>
      <c r="IY15" s="170"/>
      <c r="IZ15" s="170"/>
      <c r="JA15" s="170"/>
      <c r="JB15" s="170"/>
      <c r="JC15" s="170"/>
      <c r="JD15" s="170"/>
      <c r="JE15" s="170"/>
      <c r="JF15" s="170"/>
      <c r="JG15" s="170"/>
      <c r="JH15" s="170"/>
      <c r="JI15" s="170"/>
      <c r="JJ15" s="170"/>
      <c r="JK15" s="170"/>
      <c r="JL15" s="170"/>
      <c r="JM15" s="170"/>
      <c r="JN15" s="170"/>
      <c r="JO15" s="170"/>
      <c r="JP15" s="170"/>
      <c r="JQ15" s="170"/>
      <c r="JR15" s="170"/>
      <c r="JS15" s="170"/>
      <c r="JT15" s="170"/>
      <c r="JU15" s="170"/>
      <c r="JV15" s="170"/>
      <c r="JW15" s="170"/>
      <c r="JX15" s="170"/>
      <c r="JY15" s="170"/>
      <c r="JZ15" s="170"/>
      <c r="KA15" s="170"/>
      <c r="KB15" s="170"/>
      <c r="KC15" s="170"/>
      <c r="KD15" s="170"/>
      <c r="KE15" s="170"/>
      <c r="KF15" s="170"/>
      <c r="KG15" s="170"/>
      <c r="KH15" s="170"/>
      <c r="KI15" s="170"/>
      <c r="KJ15" s="170"/>
      <c r="KK15" s="170"/>
      <c r="KL15" s="170"/>
      <c r="KM15" s="170"/>
      <c r="KN15" s="170"/>
      <c r="KO15" s="170"/>
      <c r="KP15" s="170"/>
      <c r="KQ15" s="170"/>
      <c r="KR15" s="170"/>
      <c r="KS15" s="170"/>
      <c r="KT15" s="170"/>
      <c r="KU15" s="170"/>
      <c r="KV15" s="170"/>
      <c r="KW15" s="170"/>
      <c r="KX15" s="170"/>
      <c r="KY15" s="170"/>
      <c r="KZ15" s="170"/>
      <c r="LA15" s="170"/>
      <c r="LB15" s="170"/>
      <c r="LC15" s="170"/>
      <c r="LD15" s="170"/>
      <c r="LE15" s="170"/>
      <c r="LF15" s="170"/>
      <c r="LG15" s="170"/>
      <c r="LH15" s="170"/>
      <c r="LI15" s="170"/>
      <c r="LJ15" s="170"/>
      <c r="LK15" s="170"/>
      <c r="LL15" s="170"/>
      <c r="LM15" s="170"/>
      <c r="LN15" s="170"/>
      <c r="LO15" s="170"/>
      <c r="LP15" s="170"/>
      <c r="LQ15" s="170"/>
      <c r="LR15" s="170"/>
      <c r="LS15" s="170"/>
      <c r="LT15" s="170"/>
      <c r="LU15" s="170"/>
      <c r="LV15" s="170"/>
      <c r="LW15" s="170"/>
      <c r="LX15" s="170"/>
      <c r="LY15" s="170"/>
      <c r="LZ15" s="170"/>
      <c r="MA15" s="170"/>
      <c r="MB15" s="170"/>
      <c r="MC15" s="170"/>
      <c r="MD15" s="170"/>
      <c r="ME15" s="170"/>
      <c r="MF15" s="170"/>
      <c r="MG15" s="170"/>
      <c r="MH15" s="170"/>
      <c r="MI15" s="170"/>
      <c r="MJ15" s="170"/>
      <c r="MK15" s="170"/>
      <c r="ML15" s="170"/>
      <c r="MM15" s="170"/>
      <c r="MN15" s="170"/>
      <c r="MO15" s="170"/>
      <c r="MP15" s="170"/>
      <c r="MQ15" s="170"/>
      <c r="MR15" s="170"/>
      <c r="MS15" s="170"/>
      <c r="MT15" s="170"/>
      <c r="MU15" s="170"/>
      <c r="MV15" s="170"/>
      <c r="MW15" s="170"/>
      <c r="MX15" s="170"/>
      <c r="MY15" s="170"/>
      <c r="MZ15" s="170"/>
      <c r="NA15" s="170"/>
      <c r="NB15" s="170"/>
      <c r="NC15" s="170"/>
      <c r="ND15" s="170"/>
      <c r="NE15" s="170"/>
      <c r="NF15" s="170"/>
      <c r="NG15" s="170"/>
      <c r="NH15" s="170"/>
      <c r="NI15" s="170"/>
      <c r="NJ15" s="170"/>
      <c r="NK15" s="170"/>
      <c r="NL15" s="170"/>
      <c r="NM15" s="170"/>
      <c r="NN15" s="170"/>
      <c r="NO15" s="170"/>
      <c r="NP15" s="170"/>
      <c r="NQ15" s="170"/>
      <c r="NR15" s="170"/>
      <c r="NS15" s="170"/>
      <c r="NT15" s="170"/>
      <c r="NU15" s="170"/>
      <c r="NV15" s="170"/>
      <c r="NW15" s="170"/>
      <c r="NX15" s="170"/>
      <c r="NY15" s="170"/>
      <c r="NZ15" s="170"/>
      <c r="OA15" s="170"/>
      <c r="OB15" s="170"/>
      <c r="OC15" s="170"/>
      <c r="OD15" s="170"/>
      <c r="OE15" s="170"/>
      <c r="OF15" s="170"/>
      <c r="OG15" s="170"/>
      <c r="OH15" s="170"/>
      <c r="OI15" s="170"/>
    </row>
    <row r="16" spans="1:399" s="161" customFormat="1" ht="33" customHeight="1">
      <c r="A16" s="150">
        <v>11</v>
      </c>
      <c r="B16" s="151" t="s">
        <v>145</v>
      </c>
      <c r="C16" s="171">
        <v>64484</v>
      </c>
      <c r="D16" s="244">
        <f>'[1]2 мес-20'!D16*100000/'[1]2 мес-20'!$C16*6.186</f>
        <v>997.68004466224181</v>
      </c>
      <c r="E16" s="244">
        <f>'[1]2 мес-20'!E16*100000/'[1]2 мес-20'!$C16*6.186</f>
        <v>28.779232057564666</v>
      </c>
      <c r="F16" s="244">
        <f>'[1]2 мес-20'!F16*100000/'[1]2 мес-20'!$C16*6.186</f>
        <v>163.08231499286646</v>
      </c>
      <c r="G16" s="244">
        <f>'[1]2 мес-20'!G16*100000/'[1]2 мес-20'!$C16*6.186</f>
        <v>0</v>
      </c>
      <c r="H16" s="244">
        <f>'[1]2 мес-20'!H16*100000/'[1]2 мес-20'!$C16*6.186</f>
        <v>9.593077352521556</v>
      </c>
      <c r="I16" s="244">
        <f>'[1]2 мес-20'!I16*100000/'[1]2 мес-20'!$C16*6.186</f>
        <v>0</v>
      </c>
      <c r="J16" s="244">
        <f>'[1]2 мес-20'!J16*100000/'[1]2 мес-20'!$C16*6.186</f>
        <v>9.593077352521556</v>
      </c>
      <c r="K16" s="244">
        <f>'[1]2 мес-20'!K16*100000/'[1]2 мес-20'!$C16*6.186</f>
        <v>268.6061658706036</v>
      </c>
      <c r="L16" s="244">
        <f>'[1]2 мес-20'!L16*100000/'[1]2 мес-20'!$C16*6.186</f>
        <v>57.558464115129333</v>
      </c>
      <c r="M16" s="244">
        <f>'[1]2 мес-20'!M16*100000/'[1]2 мес-20'!$C16*6.186</f>
        <v>57.558464115129333</v>
      </c>
      <c r="N16" s="244">
        <f>'[1]2 мес-20'!N16*100000/'[1]2 мес-20'!$C16*6.186</f>
        <v>0</v>
      </c>
      <c r="O16" s="244">
        <f>'[1]2 мес-20'!O16*100000/'[1]2 мес-20'!$C16*6.186</f>
        <v>0</v>
      </c>
      <c r="P16" s="244">
        <f>'[1]2 мес-20'!P16*100000/'[1]2 мес-20'!$C16*6.186</f>
        <v>19.186154705043112</v>
      </c>
      <c r="Q16" s="244">
        <f>'[1]2 мес-20'!Q16*100000/'[1]2 мес-20'!$C16*6.186</f>
        <v>0</v>
      </c>
      <c r="R16" s="244">
        <f>'[1]2 мес-20'!R16*100000/'[1]2 мес-20'!$C16*6.186</f>
        <v>0</v>
      </c>
      <c r="S16" s="244">
        <f>'[1]2 мес-20'!S16*100000/'[1]2 мес-20'!$C16*6.186</f>
        <v>0</v>
      </c>
      <c r="T16" s="244">
        <f>'[1]2 мес-20'!T16*100000/'[1]2 мес-20'!$C16*6.186</f>
        <v>9.593077352521556</v>
      </c>
      <c r="U16" s="244">
        <f>'[1]2 мес-20'!U16*100000/'[1]2 мес-20'!$C16*6.186</f>
        <v>134.3030829353018</v>
      </c>
      <c r="V16" s="244">
        <f>'[1]2 мес-20'!V16*100000/'[1]2 мес-20'!$C16*6.186</f>
        <v>239.82693381303886</v>
      </c>
      <c r="W16" s="244">
        <f>'[1]2 мес-20'!W16*100000/'[1]2 мес-20'!$C16*6.186</f>
        <v>9.593077352521556</v>
      </c>
      <c r="IR16" s="141"/>
      <c r="IS16" s="141"/>
      <c r="IT16" s="141"/>
      <c r="IU16" s="141"/>
      <c r="IV16" s="141"/>
      <c r="IW16" s="141"/>
      <c r="IX16" s="141"/>
      <c r="IY16" s="141"/>
      <c r="IZ16" s="141"/>
      <c r="JA16" s="141"/>
      <c r="JB16" s="141"/>
      <c r="JC16" s="141"/>
      <c r="JD16" s="141"/>
      <c r="JE16" s="141"/>
      <c r="JF16" s="141"/>
      <c r="JG16" s="141"/>
      <c r="JH16" s="141"/>
      <c r="JI16" s="141"/>
      <c r="JJ16" s="141"/>
      <c r="JK16" s="141"/>
      <c r="JL16" s="141"/>
      <c r="JM16" s="141"/>
      <c r="JN16" s="141"/>
      <c r="JO16" s="141"/>
      <c r="JP16" s="141"/>
      <c r="JQ16" s="141"/>
      <c r="JR16" s="141"/>
      <c r="JS16" s="141"/>
      <c r="JT16" s="141"/>
      <c r="JU16" s="141"/>
      <c r="JV16" s="141"/>
      <c r="JW16" s="141"/>
      <c r="JX16" s="141"/>
      <c r="JY16" s="141"/>
      <c r="JZ16" s="141"/>
      <c r="KA16" s="141"/>
      <c r="KB16" s="141"/>
      <c r="KC16" s="141"/>
      <c r="KD16" s="141"/>
      <c r="KE16" s="141"/>
      <c r="KF16" s="141"/>
      <c r="KG16" s="141"/>
      <c r="KH16" s="141"/>
      <c r="KI16" s="141"/>
      <c r="KJ16" s="141"/>
      <c r="KK16" s="141"/>
      <c r="KL16" s="141"/>
      <c r="KM16" s="141"/>
      <c r="KN16" s="141"/>
      <c r="KO16" s="141"/>
      <c r="KP16" s="141"/>
      <c r="KQ16" s="141"/>
      <c r="KR16" s="141"/>
      <c r="KS16" s="141"/>
      <c r="KT16" s="141"/>
      <c r="KU16" s="141"/>
      <c r="KV16" s="141"/>
      <c r="KW16" s="141"/>
      <c r="KX16" s="141"/>
      <c r="KY16" s="141"/>
      <c r="KZ16" s="141"/>
      <c r="LA16" s="141"/>
      <c r="LB16" s="141"/>
      <c r="LC16" s="141"/>
      <c r="LD16" s="141"/>
      <c r="LE16" s="141"/>
      <c r="LF16" s="141"/>
      <c r="LG16" s="141"/>
      <c r="LH16" s="141"/>
      <c r="LI16" s="141"/>
      <c r="LJ16" s="141"/>
      <c r="LK16" s="141"/>
      <c r="LL16" s="141"/>
      <c r="LM16" s="141"/>
      <c r="LN16" s="141"/>
      <c r="LO16" s="141"/>
      <c r="LP16" s="141"/>
      <c r="LQ16" s="141"/>
      <c r="LR16" s="141"/>
      <c r="LS16" s="141"/>
      <c r="LT16" s="141"/>
      <c r="LU16" s="141"/>
      <c r="LV16" s="141"/>
      <c r="LW16" s="141"/>
      <c r="LX16" s="141"/>
      <c r="LY16" s="141"/>
      <c r="LZ16" s="141"/>
      <c r="MA16" s="141"/>
      <c r="MB16" s="141"/>
      <c r="MC16" s="141"/>
      <c r="MD16" s="141"/>
      <c r="ME16" s="141"/>
      <c r="MF16" s="141"/>
      <c r="MG16" s="141"/>
      <c r="MH16" s="141"/>
      <c r="MI16" s="141"/>
      <c r="MJ16" s="141"/>
      <c r="MK16" s="141"/>
      <c r="ML16" s="141"/>
      <c r="MM16" s="141"/>
      <c r="MN16" s="141"/>
      <c r="MO16" s="141"/>
      <c r="MP16" s="141"/>
      <c r="MQ16" s="141"/>
      <c r="MR16" s="141"/>
      <c r="MS16" s="141"/>
      <c r="MT16" s="141"/>
      <c r="MU16" s="141"/>
      <c r="MV16" s="141"/>
      <c r="MW16" s="141"/>
      <c r="MX16" s="141"/>
      <c r="MY16" s="141"/>
      <c r="MZ16" s="141"/>
      <c r="NA16" s="141"/>
      <c r="NB16" s="141"/>
      <c r="NC16" s="141"/>
      <c r="ND16" s="141"/>
      <c r="NE16" s="141"/>
      <c r="NF16" s="141"/>
      <c r="NG16" s="141"/>
      <c r="NH16" s="141"/>
      <c r="NI16" s="141"/>
      <c r="NJ16" s="141"/>
      <c r="NK16" s="141"/>
      <c r="NL16" s="141"/>
      <c r="NM16" s="141"/>
      <c r="NN16" s="141"/>
      <c r="NO16" s="141"/>
      <c r="NP16" s="141"/>
      <c r="NQ16" s="141"/>
      <c r="NR16" s="141"/>
      <c r="NS16" s="141"/>
      <c r="NT16" s="141"/>
      <c r="NU16" s="141"/>
      <c r="NV16" s="141"/>
      <c r="NW16" s="141"/>
      <c r="NX16" s="141"/>
      <c r="NY16" s="141"/>
      <c r="NZ16" s="141"/>
      <c r="OA16" s="141"/>
      <c r="OB16" s="141"/>
      <c r="OC16" s="141"/>
      <c r="OD16" s="141"/>
      <c r="OE16" s="141"/>
      <c r="OF16" s="141"/>
      <c r="OG16" s="141"/>
      <c r="OH16" s="141"/>
      <c r="OI16" s="141"/>
    </row>
    <row r="17" spans="1:399" s="249" customFormat="1" ht="43.5" customHeight="1">
      <c r="A17" s="471" t="s">
        <v>156</v>
      </c>
      <c r="B17" s="472"/>
      <c r="C17" s="173">
        <v>221038</v>
      </c>
      <c r="D17" s="247">
        <f>'[1]2 мес-20'!D17*100000/'[1]2 мес-20'!$C17*6.186</f>
        <v>1236.9873053502113</v>
      </c>
      <c r="E17" s="247">
        <f>'[1]2 мес-20'!E17*100000/'[1]2 мес-20'!$C17*6.186</f>
        <v>25.187524317085753</v>
      </c>
      <c r="F17" s="247">
        <f>'[1]2 мес-20'!F17*100000/'[1]2 мес-20'!$C17*6.186</f>
        <v>159.52098734154308</v>
      </c>
      <c r="G17" s="247">
        <f>'[1]2 мес-20'!G17*100000/'[1]2 мес-20'!$C17*6.186</f>
        <v>0</v>
      </c>
      <c r="H17" s="247">
        <f>'[1]2 мес-20'!H17*100000/'[1]2 мес-20'!$C17*6.186</f>
        <v>8.3958414390285832</v>
      </c>
      <c r="I17" s="247">
        <f>'[1]2 мес-20'!I17*100000/'[1]2 мес-20'!$C17*6.186</f>
        <v>0</v>
      </c>
      <c r="J17" s="247">
        <f>'[1]2 мес-20'!J17*100000/'[1]2 мес-20'!$C17*6.186</f>
        <v>39.180593382133388</v>
      </c>
      <c r="K17" s="247">
        <f>'[1]2 мес-20'!K17*100000/'[1]2 мес-20'!$C17*6.186</f>
        <v>405.79900288638157</v>
      </c>
      <c r="L17" s="247">
        <f>'[1]2 мес-20'!L17*100000/'[1]2 мес-20'!$C17*6.186</f>
        <v>61.56950388620961</v>
      </c>
      <c r="M17" s="247">
        <f>'[1]2 мес-20'!M17*100000/'[1]2 мес-20'!$C17*6.186</f>
        <v>67.166731512228665</v>
      </c>
      <c r="N17" s="247">
        <f>'[1]2 мес-20'!N17*100000/'[1]2 мес-20'!$C17*6.186</f>
        <v>2.7986138130095277</v>
      </c>
      <c r="O17" s="247">
        <f>'[1]2 мес-20'!O17*100000/'[1]2 мес-20'!$C17*6.186</f>
        <v>0</v>
      </c>
      <c r="P17" s="247">
        <f>'[1]2 мес-20'!P17*100000/'[1]2 мес-20'!$C17*6.186</f>
        <v>16.791682878057166</v>
      </c>
      <c r="Q17" s="247">
        <f>'[1]2 мес-20'!Q17*100000/'[1]2 мес-20'!$C17*6.186</f>
        <v>8.3958414390285832</v>
      </c>
      <c r="R17" s="247">
        <f>'[1]2 мес-20'!R17*100000/'[1]2 мес-20'!$C17*6.186</f>
        <v>0</v>
      </c>
      <c r="S17" s="247">
        <f>'[1]2 мес-20'!S17*100000/'[1]2 мес-20'!$C17*6.186</f>
        <v>0</v>
      </c>
      <c r="T17" s="247">
        <f>'[1]2 мес-20'!T17*100000/'[1]2 мес-20'!$C17*6.186</f>
        <v>92.354255829314411</v>
      </c>
      <c r="U17" s="247">
        <f>'[1]2 мес-20'!U17*100000/'[1]2 мес-20'!$C17*6.186</f>
        <v>159.52098734154308</v>
      </c>
      <c r="V17" s="247">
        <f>'[1]2 мес-20'!V17*100000/'[1]2 мес-20'!$C17*6.186</f>
        <v>190.3057392846479</v>
      </c>
      <c r="W17" s="247">
        <f>'[1]2 мес-20'!W17*100000/'[1]2 мес-20'!$C17*6.186</f>
        <v>11.194455252038111</v>
      </c>
      <c r="IR17" s="170"/>
      <c r="IS17" s="170"/>
      <c r="IT17" s="170"/>
      <c r="IU17" s="170"/>
      <c r="IV17" s="170"/>
      <c r="IW17" s="170"/>
      <c r="IX17" s="170"/>
      <c r="IY17" s="170"/>
      <c r="IZ17" s="170"/>
      <c r="JA17" s="170"/>
      <c r="JB17" s="170"/>
      <c r="JC17" s="170"/>
      <c r="JD17" s="170"/>
      <c r="JE17" s="170"/>
      <c r="JF17" s="170"/>
      <c r="JG17" s="170"/>
      <c r="JH17" s="170"/>
      <c r="JI17" s="170"/>
      <c r="JJ17" s="170"/>
      <c r="JK17" s="170"/>
      <c r="JL17" s="170"/>
      <c r="JM17" s="170"/>
      <c r="JN17" s="170"/>
      <c r="JO17" s="170"/>
      <c r="JP17" s="170"/>
      <c r="JQ17" s="170"/>
      <c r="JR17" s="170"/>
      <c r="JS17" s="170"/>
      <c r="JT17" s="170"/>
      <c r="JU17" s="170"/>
      <c r="JV17" s="170"/>
      <c r="JW17" s="170"/>
      <c r="JX17" s="170"/>
      <c r="JY17" s="170"/>
      <c r="JZ17" s="170"/>
      <c r="KA17" s="170"/>
      <c r="KB17" s="170"/>
      <c r="KC17" s="170"/>
      <c r="KD17" s="170"/>
      <c r="KE17" s="170"/>
      <c r="KF17" s="170"/>
      <c r="KG17" s="170"/>
      <c r="KH17" s="170"/>
      <c r="KI17" s="170"/>
      <c r="KJ17" s="170"/>
      <c r="KK17" s="170"/>
      <c r="KL17" s="170"/>
      <c r="KM17" s="170"/>
      <c r="KN17" s="170"/>
      <c r="KO17" s="170"/>
      <c r="KP17" s="170"/>
      <c r="KQ17" s="170"/>
      <c r="KR17" s="170"/>
      <c r="KS17" s="170"/>
      <c r="KT17" s="170"/>
      <c r="KU17" s="170"/>
      <c r="KV17" s="170"/>
      <c r="KW17" s="170"/>
      <c r="KX17" s="170"/>
      <c r="KY17" s="170"/>
      <c r="KZ17" s="170"/>
      <c r="LA17" s="170"/>
      <c r="LB17" s="170"/>
      <c r="LC17" s="170"/>
      <c r="LD17" s="170"/>
      <c r="LE17" s="170"/>
      <c r="LF17" s="170"/>
      <c r="LG17" s="170"/>
      <c r="LH17" s="170"/>
      <c r="LI17" s="170"/>
      <c r="LJ17" s="170"/>
      <c r="LK17" s="170"/>
      <c r="LL17" s="170"/>
      <c r="LM17" s="170"/>
      <c r="LN17" s="170"/>
      <c r="LO17" s="170"/>
      <c r="LP17" s="170"/>
      <c r="LQ17" s="170"/>
      <c r="LR17" s="170"/>
      <c r="LS17" s="170"/>
      <c r="LT17" s="170"/>
      <c r="LU17" s="170"/>
      <c r="LV17" s="170"/>
      <c r="LW17" s="170"/>
      <c r="LX17" s="170"/>
      <c r="LY17" s="170"/>
      <c r="LZ17" s="170"/>
      <c r="MA17" s="170"/>
      <c r="MB17" s="170"/>
      <c r="MC17" s="170"/>
      <c r="MD17" s="170"/>
      <c r="ME17" s="170"/>
      <c r="MF17" s="170"/>
      <c r="MG17" s="170"/>
      <c r="MH17" s="170"/>
      <c r="MI17" s="170"/>
      <c r="MJ17" s="170"/>
      <c r="MK17" s="170"/>
      <c r="ML17" s="170"/>
      <c r="MM17" s="170"/>
      <c r="MN17" s="170"/>
      <c r="MO17" s="170"/>
      <c r="MP17" s="170"/>
      <c r="MQ17" s="170"/>
      <c r="MR17" s="170"/>
      <c r="MS17" s="170"/>
      <c r="MT17" s="170"/>
      <c r="MU17" s="170"/>
      <c r="MV17" s="170"/>
      <c r="MW17" s="170"/>
      <c r="MX17" s="170"/>
      <c r="MY17" s="170"/>
      <c r="MZ17" s="170"/>
      <c r="NA17" s="170"/>
      <c r="NB17" s="170"/>
      <c r="NC17" s="170"/>
      <c r="ND17" s="170"/>
      <c r="NE17" s="170"/>
      <c r="NF17" s="170"/>
      <c r="NG17" s="170"/>
      <c r="NH17" s="170"/>
      <c r="NI17" s="170"/>
      <c r="NJ17" s="170"/>
      <c r="NK17" s="170"/>
      <c r="NL17" s="170"/>
      <c r="NM17" s="170"/>
      <c r="NN17" s="170"/>
      <c r="NO17" s="170"/>
      <c r="NP17" s="170"/>
      <c r="NQ17" s="170"/>
      <c r="NR17" s="170"/>
      <c r="NS17" s="170"/>
      <c r="NT17" s="170"/>
      <c r="NU17" s="170"/>
      <c r="NV17" s="170"/>
      <c r="NW17" s="170"/>
      <c r="NX17" s="170"/>
      <c r="NY17" s="170"/>
      <c r="NZ17" s="170"/>
      <c r="OA17" s="170"/>
      <c r="OB17" s="170"/>
      <c r="OC17" s="170"/>
      <c r="OD17" s="170"/>
      <c r="OE17" s="170"/>
      <c r="OF17" s="170"/>
      <c r="OG17" s="170"/>
      <c r="OH17" s="170"/>
      <c r="OI17" s="170"/>
    </row>
    <row r="18" spans="1:399" s="254" customFormat="1" ht="28.5" customHeight="1">
      <c r="A18" s="453" t="s">
        <v>150</v>
      </c>
      <c r="B18" s="454"/>
      <c r="C18" s="454"/>
      <c r="D18" s="250">
        <v>1137.9000000000001</v>
      </c>
      <c r="E18" s="250">
        <v>11.2</v>
      </c>
      <c r="F18" s="250">
        <v>168.6</v>
      </c>
      <c r="G18" s="250"/>
      <c r="H18" s="250">
        <v>19.7</v>
      </c>
      <c r="I18" s="250">
        <v>2.8</v>
      </c>
      <c r="J18" s="250">
        <v>53.4</v>
      </c>
      <c r="K18" s="250">
        <v>407.4</v>
      </c>
      <c r="L18" s="250">
        <v>53.4</v>
      </c>
      <c r="M18" s="250">
        <v>67.400000000000006</v>
      </c>
      <c r="N18" s="250">
        <v>2.8</v>
      </c>
      <c r="O18" s="250">
        <v>2.8</v>
      </c>
      <c r="P18" s="250">
        <v>22.5</v>
      </c>
      <c r="Q18" s="250"/>
      <c r="R18" s="250">
        <v>16.899999999999999</v>
      </c>
      <c r="S18" s="250"/>
      <c r="T18" s="250">
        <v>137.69999999999999</v>
      </c>
      <c r="U18" s="193">
        <v>171.4</v>
      </c>
      <c r="V18" s="193"/>
      <c r="W18" s="193">
        <v>2.8</v>
      </c>
      <c r="X18" s="250">
        <v>2.8</v>
      </c>
      <c r="Y18" s="194"/>
      <c r="Z18" s="251"/>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2"/>
      <c r="DH18" s="252"/>
      <c r="DI18" s="252"/>
      <c r="DJ18" s="252"/>
      <c r="DK18" s="252"/>
      <c r="DL18" s="252"/>
      <c r="DM18" s="252"/>
      <c r="DN18" s="252"/>
      <c r="DO18" s="252"/>
      <c r="DP18" s="252"/>
      <c r="DQ18" s="252"/>
      <c r="DR18" s="252"/>
      <c r="DS18" s="252"/>
      <c r="DT18" s="252"/>
      <c r="DU18" s="252"/>
      <c r="DV18" s="252"/>
      <c r="DW18" s="252"/>
      <c r="DX18" s="252"/>
      <c r="DY18" s="252"/>
      <c r="DZ18" s="252"/>
      <c r="EA18" s="252"/>
      <c r="EB18" s="252"/>
      <c r="EC18" s="252"/>
      <c r="ED18" s="252"/>
      <c r="EE18" s="252"/>
      <c r="EF18" s="252"/>
      <c r="EG18" s="252"/>
      <c r="EH18" s="252"/>
      <c r="EI18" s="252"/>
      <c r="EJ18" s="252"/>
      <c r="EK18" s="252"/>
      <c r="EL18" s="252"/>
      <c r="EM18" s="252"/>
      <c r="EN18" s="252"/>
      <c r="EO18" s="252"/>
      <c r="EP18" s="252"/>
      <c r="EQ18" s="252"/>
      <c r="ER18" s="252"/>
      <c r="ES18" s="252"/>
      <c r="ET18" s="252"/>
      <c r="EU18" s="252"/>
      <c r="EV18" s="252"/>
      <c r="EW18" s="252"/>
      <c r="EX18" s="252"/>
      <c r="EY18" s="252"/>
      <c r="EZ18" s="252"/>
      <c r="FA18" s="252"/>
      <c r="FB18" s="252"/>
      <c r="FC18" s="252"/>
      <c r="FD18" s="252"/>
      <c r="FE18" s="252"/>
      <c r="FF18" s="252"/>
      <c r="FG18" s="252"/>
      <c r="FH18" s="252"/>
      <c r="FI18" s="252"/>
      <c r="FJ18" s="252"/>
      <c r="FK18" s="252"/>
      <c r="FL18" s="252"/>
      <c r="FM18" s="252"/>
      <c r="FN18" s="252"/>
      <c r="FO18" s="252"/>
      <c r="FP18" s="252"/>
      <c r="FQ18" s="252"/>
      <c r="FR18" s="252"/>
      <c r="FS18" s="252"/>
      <c r="FT18" s="252"/>
      <c r="FU18" s="252"/>
      <c r="FV18" s="252"/>
      <c r="FW18" s="252"/>
      <c r="FX18" s="252"/>
      <c r="FY18" s="252"/>
      <c r="FZ18" s="252"/>
      <c r="GA18" s="252"/>
      <c r="GB18" s="252"/>
      <c r="GC18" s="252"/>
      <c r="GD18" s="252"/>
      <c r="GE18" s="252"/>
      <c r="GF18" s="252"/>
      <c r="GG18" s="252"/>
      <c r="GH18" s="252"/>
      <c r="GI18" s="252"/>
      <c r="GJ18" s="252"/>
      <c r="GK18" s="252"/>
      <c r="GL18" s="252"/>
      <c r="GM18" s="252"/>
      <c r="GN18" s="252"/>
      <c r="GO18" s="252"/>
      <c r="GP18" s="252"/>
      <c r="GQ18" s="252"/>
      <c r="GR18" s="252"/>
      <c r="GS18" s="252"/>
      <c r="GT18" s="252"/>
      <c r="GU18" s="252"/>
      <c r="GV18" s="252"/>
      <c r="GW18" s="252"/>
      <c r="GX18" s="252"/>
      <c r="GY18" s="252"/>
      <c r="GZ18" s="252"/>
      <c r="HA18" s="252"/>
      <c r="HB18" s="252"/>
      <c r="HC18" s="252"/>
      <c r="HD18" s="252"/>
      <c r="HE18" s="252"/>
      <c r="HF18" s="252"/>
      <c r="HG18" s="252"/>
      <c r="HH18" s="252"/>
      <c r="HI18" s="252"/>
      <c r="HJ18" s="252"/>
      <c r="HK18" s="252"/>
      <c r="HL18" s="252"/>
      <c r="HM18" s="252"/>
      <c r="HN18" s="252"/>
      <c r="HO18" s="252"/>
      <c r="HP18" s="252"/>
      <c r="HQ18" s="252"/>
      <c r="HR18" s="252"/>
      <c r="HS18" s="252"/>
      <c r="HT18" s="252"/>
      <c r="HU18" s="252"/>
      <c r="HV18" s="252"/>
      <c r="HW18" s="252"/>
      <c r="HX18" s="252"/>
      <c r="HY18" s="252"/>
      <c r="HZ18" s="252"/>
      <c r="IA18" s="252"/>
      <c r="IB18" s="252"/>
      <c r="IC18" s="252"/>
      <c r="ID18" s="252"/>
      <c r="IE18" s="252"/>
      <c r="IF18" s="252"/>
      <c r="IG18" s="252"/>
      <c r="IH18" s="252"/>
      <c r="II18" s="252"/>
      <c r="IJ18" s="252"/>
      <c r="IK18" s="252"/>
      <c r="IL18" s="252"/>
      <c r="IM18" s="252"/>
      <c r="IN18" s="252"/>
      <c r="IO18" s="252"/>
      <c r="IP18" s="252"/>
      <c r="IQ18" s="252"/>
      <c r="IR18" s="252"/>
      <c r="IS18" s="252"/>
      <c r="IT18" s="252"/>
      <c r="IU18" s="253"/>
      <c r="IV18" s="253"/>
      <c r="IW18" s="253"/>
      <c r="IX18" s="253"/>
      <c r="IY18" s="253"/>
      <c r="IZ18" s="253"/>
    </row>
    <row r="19" spans="1:399" s="219" customFormat="1" ht="30.75" customHeight="1">
      <c r="A19" s="473" t="s">
        <v>151</v>
      </c>
      <c r="B19" s="473"/>
      <c r="C19" s="473"/>
      <c r="D19" s="255">
        <f>D17/D18-100%</f>
        <v>8.7079097768003599E-2</v>
      </c>
      <c r="E19" s="255">
        <f t="shared" ref="E19:U19" si="0">E17/E18-100%</f>
        <v>1.2488860997397997</v>
      </c>
      <c r="F19" s="255">
        <f t="shared" si="0"/>
        <v>-5.3849422648024392E-2</v>
      </c>
      <c r="G19" s="255"/>
      <c r="H19" s="255">
        <f t="shared" si="0"/>
        <v>-0.57381515537925964</v>
      </c>
      <c r="I19" s="255"/>
      <c r="J19" s="255">
        <f t="shared" si="0"/>
        <v>-0.2662810228064908</v>
      </c>
      <c r="K19" s="255">
        <f t="shared" si="0"/>
        <v>-3.9297916387295295E-3</v>
      </c>
      <c r="L19" s="255">
        <f t="shared" si="0"/>
        <v>0.1529869641612287</v>
      </c>
      <c r="M19" s="255">
        <f t="shared" si="0"/>
        <v>-3.4609567918596484E-3</v>
      </c>
      <c r="N19" s="255">
        <f t="shared" si="0"/>
        <v>-4.9506678231148182E-4</v>
      </c>
      <c r="O19" s="255"/>
      <c r="P19" s="255">
        <f t="shared" si="0"/>
        <v>-0.25370298319745932</v>
      </c>
      <c r="Q19" s="255"/>
      <c r="R19" s="255"/>
      <c r="S19" s="255"/>
      <c r="T19" s="255">
        <f t="shared" si="0"/>
        <v>-0.32930823653366437</v>
      </c>
      <c r="U19" s="255">
        <f t="shared" si="0"/>
        <v>-6.9305791472910938E-2</v>
      </c>
      <c r="V19" s="255"/>
      <c r="W19" s="201" t="s">
        <v>152</v>
      </c>
      <c r="X19" s="255">
        <f t="shared" ref="X19:CI19" si="1">X17/X18-100%</f>
        <v>-1</v>
      </c>
      <c r="Y19" s="255" t="e">
        <f t="shared" si="1"/>
        <v>#DIV/0!</v>
      </c>
      <c r="Z19" s="255" t="e">
        <f t="shared" si="1"/>
        <v>#DIV/0!</v>
      </c>
      <c r="AA19" s="255" t="e">
        <f t="shared" si="1"/>
        <v>#DIV/0!</v>
      </c>
      <c r="AB19" s="255" t="e">
        <f t="shared" si="1"/>
        <v>#DIV/0!</v>
      </c>
      <c r="AC19" s="255" t="e">
        <f t="shared" si="1"/>
        <v>#DIV/0!</v>
      </c>
      <c r="AD19" s="255" t="e">
        <f t="shared" si="1"/>
        <v>#DIV/0!</v>
      </c>
      <c r="AE19" s="255" t="e">
        <f t="shared" si="1"/>
        <v>#DIV/0!</v>
      </c>
      <c r="AF19" s="255" t="e">
        <f t="shared" si="1"/>
        <v>#DIV/0!</v>
      </c>
      <c r="AG19" s="255" t="e">
        <f t="shared" si="1"/>
        <v>#DIV/0!</v>
      </c>
      <c r="AH19" s="255" t="e">
        <f t="shared" si="1"/>
        <v>#DIV/0!</v>
      </c>
      <c r="AI19" s="255" t="e">
        <f t="shared" si="1"/>
        <v>#DIV/0!</v>
      </c>
      <c r="AJ19" s="255" t="e">
        <f t="shared" si="1"/>
        <v>#DIV/0!</v>
      </c>
      <c r="AK19" s="255" t="e">
        <f t="shared" si="1"/>
        <v>#DIV/0!</v>
      </c>
      <c r="AL19" s="255" t="e">
        <f t="shared" si="1"/>
        <v>#DIV/0!</v>
      </c>
      <c r="AM19" s="255" t="e">
        <f t="shared" si="1"/>
        <v>#DIV/0!</v>
      </c>
      <c r="AN19" s="255" t="e">
        <f t="shared" si="1"/>
        <v>#DIV/0!</v>
      </c>
      <c r="AO19" s="255" t="e">
        <f t="shared" si="1"/>
        <v>#DIV/0!</v>
      </c>
      <c r="AP19" s="255" t="e">
        <f t="shared" si="1"/>
        <v>#DIV/0!</v>
      </c>
      <c r="AQ19" s="255" t="e">
        <f t="shared" si="1"/>
        <v>#DIV/0!</v>
      </c>
      <c r="AR19" s="255" t="e">
        <f t="shared" si="1"/>
        <v>#DIV/0!</v>
      </c>
      <c r="AS19" s="255" t="e">
        <f t="shared" si="1"/>
        <v>#DIV/0!</v>
      </c>
      <c r="AT19" s="255" t="e">
        <f t="shared" si="1"/>
        <v>#DIV/0!</v>
      </c>
      <c r="AU19" s="255" t="e">
        <f t="shared" si="1"/>
        <v>#DIV/0!</v>
      </c>
      <c r="AV19" s="255" t="e">
        <f t="shared" si="1"/>
        <v>#DIV/0!</v>
      </c>
      <c r="AW19" s="255" t="e">
        <f t="shared" si="1"/>
        <v>#DIV/0!</v>
      </c>
      <c r="AX19" s="255" t="e">
        <f t="shared" si="1"/>
        <v>#DIV/0!</v>
      </c>
      <c r="AY19" s="255" t="e">
        <f t="shared" si="1"/>
        <v>#DIV/0!</v>
      </c>
      <c r="AZ19" s="255" t="e">
        <f t="shared" si="1"/>
        <v>#DIV/0!</v>
      </c>
      <c r="BA19" s="255" t="e">
        <f t="shared" si="1"/>
        <v>#DIV/0!</v>
      </c>
      <c r="BB19" s="255" t="e">
        <f t="shared" si="1"/>
        <v>#DIV/0!</v>
      </c>
      <c r="BC19" s="255" t="e">
        <f t="shared" si="1"/>
        <v>#DIV/0!</v>
      </c>
      <c r="BD19" s="255" t="e">
        <f t="shared" si="1"/>
        <v>#DIV/0!</v>
      </c>
      <c r="BE19" s="255" t="e">
        <f t="shared" si="1"/>
        <v>#DIV/0!</v>
      </c>
      <c r="BF19" s="255" t="e">
        <f t="shared" si="1"/>
        <v>#DIV/0!</v>
      </c>
      <c r="BG19" s="255" t="e">
        <f t="shared" si="1"/>
        <v>#DIV/0!</v>
      </c>
      <c r="BH19" s="255" t="e">
        <f t="shared" si="1"/>
        <v>#DIV/0!</v>
      </c>
      <c r="BI19" s="255" t="e">
        <f t="shared" si="1"/>
        <v>#DIV/0!</v>
      </c>
      <c r="BJ19" s="255" t="e">
        <f t="shared" si="1"/>
        <v>#DIV/0!</v>
      </c>
      <c r="BK19" s="255" t="e">
        <f t="shared" si="1"/>
        <v>#DIV/0!</v>
      </c>
      <c r="BL19" s="255" t="e">
        <f t="shared" si="1"/>
        <v>#DIV/0!</v>
      </c>
      <c r="BM19" s="255" t="e">
        <f t="shared" si="1"/>
        <v>#DIV/0!</v>
      </c>
      <c r="BN19" s="255" t="e">
        <f t="shared" si="1"/>
        <v>#DIV/0!</v>
      </c>
      <c r="BO19" s="255" t="e">
        <f t="shared" si="1"/>
        <v>#DIV/0!</v>
      </c>
      <c r="BP19" s="255" t="e">
        <f t="shared" si="1"/>
        <v>#DIV/0!</v>
      </c>
      <c r="BQ19" s="255" t="e">
        <f t="shared" si="1"/>
        <v>#DIV/0!</v>
      </c>
      <c r="BR19" s="255" t="e">
        <f t="shared" si="1"/>
        <v>#DIV/0!</v>
      </c>
      <c r="BS19" s="255" t="e">
        <f t="shared" si="1"/>
        <v>#DIV/0!</v>
      </c>
      <c r="BT19" s="255" t="e">
        <f t="shared" si="1"/>
        <v>#DIV/0!</v>
      </c>
      <c r="BU19" s="255" t="e">
        <f t="shared" si="1"/>
        <v>#DIV/0!</v>
      </c>
      <c r="BV19" s="255" t="e">
        <f t="shared" si="1"/>
        <v>#DIV/0!</v>
      </c>
      <c r="BW19" s="255" t="e">
        <f t="shared" si="1"/>
        <v>#DIV/0!</v>
      </c>
      <c r="BX19" s="255" t="e">
        <f t="shared" si="1"/>
        <v>#DIV/0!</v>
      </c>
      <c r="BY19" s="255" t="e">
        <f t="shared" si="1"/>
        <v>#DIV/0!</v>
      </c>
      <c r="BZ19" s="255" t="e">
        <f t="shared" si="1"/>
        <v>#DIV/0!</v>
      </c>
      <c r="CA19" s="255" t="e">
        <f t="shared" si="1"/>
        <v>#DIV/0!</v>
      </c>
      <c r="CB19" s="255" t="e">
        <f t="shared" si="1"/>
        <v>#DIV/0!</v>
      </c>
      <c r="CC19" s="255" t="e">
        <f t="shared" si="1"/>
        <v>#DIV/0!</v>
      </c>
      <c r="CD19" s="255" t="e">
        <f t="shared" si="1"/>
        <v>#DIV/0!</v>
      </c>
      <c r="CE19" s="255" t="e">
        <f t="shared" si="1"/>
        <v>#DIV/0!</v>
      </c>
      <c r="CF19" s="255" t="e">
        <f t="shared" si="1"/>
        <v>#DIV/0!</v>
      </c>
      <c r="CG19" s="255" t="e">
        <f t="shared" si="1"/>
        <v>#DIV/0!</v>
      </c>
      <c r="CH19" s="255" t="e">
        <f t="shared" si="1"/>
        <v>#DIV/0!</v>
      </c>
      <c r="CI19" s="255" t="e">
        <f t="shared" si="1"/>
        <v>#DIV/0!</v>
      </c>
      <c r="CJ19" s="255" t="e">
        <f t="shared" ref="CJ19:EU19" si="2">CJ17/CJ18-100%</f>
        <v>#DIV/0!</v>
      </c>
      <c r="CK19" s="255" t="e">
        <f t="shared" si="2"/>
        <v>#DIV/0!</v>
      </c>
      <c r="CL19" s="255" t="e">
        <f t="shared" si="2"/>
        <v>#DIV/0!</v>
      </c>
      <c r="CM19" s="255" t="e">
        <f t="shared" si="2"/>
        <v>#DIV/0!</v>
      </c>
      <c r="CN19" s="255" t="e">
        <f t="shared" si="2"/>
        <v>#DIV/0!</v>
      </c>
      <c r="CO19" s="255" t="e">
        <f t="shared" si="2"/>
        <v>#DIV/0!</v>
      </c>
      <c r="CP19" s="255" t="e">
        <f t="shared" si="2"/>
        <v>#DIV/0!</v>
      </c>
      <c r="CQ19" s="255" t="e">
        <f t="shared" si="2"/>
        <v>#DIV/0!</v>
      </c>
      <c r="CR19" s="255" t="e">
        <f t="shared" si="2"/>
        <v>#DIV/0!</v>
      </c>
      <c r="CS19" s="255" t="e">
        <f t="shared" si="2"/>
        <v>#DIV/0!</v>
      </c>
      <c r="CT19" s="255" t="e">
        <f t="shared" si="2"/>
        <v>#DIV/0!</v>
      </c>
      <c r="CU19" s="255" t="e">
        <f t="shared" si="2"/>
        <v>#DIV/0!</v>
      </c>
      <c r="CV19" s="255" t="e">
        <f t="shared" si="2"/>
        <v>#DIV/0!</v>
      </c>
      <c r="CW19" s="255" t="e">
        <f t="shared" si="2"/>
        <v>#DIV/0!</v>
      </c>
      <c r="CX19" s="255" t="e">
        <f t="shared" si="2"/>
        <v>#DIV/0!</v>
      </c>
      <c r="CY19" s="255" t="e">
        <f t="shared" si="2"/>
        <v>#DIV/0!</v>
      </c>
      <c r="CZ19" s="255" t="e">
        <f t="shared" si="2"/>
        <v>#DIV/0!</v>
      </c>
      <c r="DA19" s="255" t="e">
        <f t="shared" si="2"/>
        <v>#DIV/0!</v>
      </c>
      <c r="DB19" s="255" t="e">
        <f t="shared" si="2"/>
        <v>#DIV/0!</v>
      </c>
      <c r="DC19" s="255" t="e">
        <f t="shared" si="2"/>
        <v>#DIV/0!</v>
      </c>
      <c r="DD19" s="255" t="e">
        <f t="shared" si="2"/>
        <v>#DIV/0!</v>
      </c>
      <c r="DE19" s="255" t="e">
        <f t="shared" si="2"/>
        <v>#DIV/0!</v>
      </c>
      <c r="DF19" s="255" t="e">
        <f t="shared" si="2"/>
        <v>#DIV/0!</v>
      </c>
      <c r="DG19" s="255" t="e">
        <f t="shared" si="2"/>
        <v>#DIV/0!</v>
      </c>
      <c r="DH19" s="255" t="e">
        <f t="shared" si="2"/>
        <v>#DIV/0!</v>
      </c>
      <c r="DI19" s="255" t="e">
        <f t="shared" si="2"/>
        <v>#DIV/0!</v>
      </c>
      <c r="DJ19" s="255" t="e">
        <f t="shared" si="2"/>
        <v>#DIV/0!</v>
      </c>
      <c r="DK19" s="255" t="e">
        <f t="shared" si="2"/>
        <v>#DIV/0!</v>
      </c>
      <c r="DL19" s="255" t="e">
        <f t="shared" si="2"/>
        <v>#DIV/0!</v>
      </c>
      <c r="DM19" s="255" t="e">
        <f t="shared" si="2"/>
        <v>#DIV/0!</v>
      </c>
      <c r="DN19" s="255" t="e">
        <f t="shared" si="2"/>
        <v>#DIV/0!</v>
      </c>
      <c r="DO19" s="255" t="e">
        <f t="shared" si="2"/>
        <v>#DIV/0!</v>
      </c>
      <c r="DP19" s="255" t="e">
        <f t="shared" si="2"/>
        <v>#DIV/0!</v>
      </c>
      <c r="DQ19" s="255" t="e">
        <f t="shared" si="2"/>
        <v>#DIV/0!</v>
      </c>
      <c r="DR19" s="255" t="e">
        <f t="shared" si="2"/>
        <v>#DIV/0!</v>
      </c>
      <c r="DS19" s="255" t="e">
        <f t="shared" si="2"/>
        <v>#DIV/0!</v>
      </c>
      <c r="DT19" s="255" t="e">
        <f t="shared" si="2"/>
        <v>#DIV/0!</v>
      </c>
      <c r="DU19" s="255" t="e">
        <f t="shared" si="2"/>
        <v>#DIV/0!</v>
      </c>
      <c r="DV19" s="255" t="e">
        <f t="shared" si="2"/>
        <v>#DIV/0!</v>
      </c>
      <c r="DW19" s="255" t="e">
        <f t="shared" si="2"/>
        <v>#DIV/0!</v>
      </c>
      <c r="DX19" s="255" t="e">
        <f t="shared" si="2"/>
        <v>#DIV/0!</v>
      </c>
      <c r="DY19" s="255" t="e">
        <f t="shared" si="2"/>
        <v>#DIV/0!</v>
      </c>
      <c r="DZ19" s="255" t="e">
        <f t="shared" si="2"/>
        <v>#DIV/0!</v>
      </c>
      <c r="EA19" s="255" t="e">
        <f t="shared" si="2"/>
        <v>#DIV/0!</v>
      </c>
      <c r="EB19" s="255" t="e">
        <f t="shared" si="2"/>
        <v>#DIV/0!</v>
      </c>
      <c r="EC19" s="255" t="e">
        <f t="shared" si="2"/>
        <v>#DIV/0!</v>
      </c>
      <c r="ED19" s="255" t="e">
        <f t="shared" si="2"/>
        <v>#DIV/0!</v>
      </c>
      <c r="EE19" s="255" t="e">
        <f t="shared" si="2"/>
        <v>#DIV/0!</v>
      </c>
      <c r="EF19" s="255" t="e">
        <f t="shared" si="2"/>
        <v>#DIV/0!</v>
      </c>
      <c r="EG19" s="255" t="e">
        <f t="shared" si="2"/>
        <v>#DIV/0!</v>
      </c>
      <c r="EH19" s="255" t="e">
        <f t="shared" si="2"/>
        <v>#DIV/0!</v>
      </c>
      <c r="EI19" s="255" t="e">
        <f t="shared" si="2"/>
        <v>#DIV/0!</v>
      </c>
      <c r="EJ19" s="255" t="e">
        <f t="shared" si="2"/>
        <v>#DIV/0!</v>
      </c>
      <c r="EK19" s="255" t="e">
        <f t="shared" si="2"/>
        <v>#DIV/0!</v>
      </c>
      <c r="EL19" s="255" t="e">
        <f t="shared" si="2"/>
        <v>#DIV/0!</v>
      </c>
      <c r="EM19" s="255" t="e">
        <f t="shared" si="2"/>
        <v>#DIV/0!</v>
      </c>
      <c r="EN19" s="255" t="e">
        <f t="shared" si="2"/>
        <v>#DIV/0!</v>
      </c>
      <c r="EO19" s="255" t="e">
        <f t="shared" si="2"/>
        <v>#DIV/0!</v>
      </c>
      <c r="EP19" s="255" t="e">
        <f t="shared" si="2"/>
        <v>#DIV/0!</v>
      </c>
      <c r="EQ19" s="255" t="e">
        <f t="shared" si="2"/>
        <v>#DIV/0!</v>
      </c>
      <c r="ER19" s="255" t="e">
        <f t="shared" si="2"/>
        <v>#DIV/0!</v>
      </c>
      <c r="ES19" s="255" t="e">
        <f t="shared" si="2"/>
        <v>#DIV/0!</v>
      </c>
      <c r="ET19" s="255" t="e">
        <f t="shared" si="2"/>
        <v>#DIV/0!</v>
      </c>
      <c r="EU19" s="255" t="e">
        <f t="shared" si="2"/>
        <v>#DIV/0!</v>
      </c>
      <c r="EV19" s="255" t="e">
        <f t="shared" ref="EV19:HG19" si="3">EV17/EV18-100%</f>
        <v>#DIV/0!</v>
      </c>
      <c r="EW19" s="255" t="e">
        <f t="shared" si="3"/>
        <v>#DIV/0!</v>
      </c>
      <c r="EX19" s="255" t="e">
        <f t="shared" si="3"/>
        <v>#DIV/0!</v>
      </c>
      <c r="EY19" s="255" t="e">
        <f t="shared" si="3"/>
        <v>#DIV/0!</v>
      </c>
      <c r="EZ19" s="255" t="e">
        <f t="shared" si="3"/>
        <v>#DIV/0!</v>
      </c>
      <c r="FA19" s="255" t="e">
        <f t="shared" si="3"/>
        <v>#DIV/0!</v>
      </c>
      <c r="FB19" s="255" t="e">
        <f t="shared" si="3"/>
        <v>#DIV/0!</v>
      </c>
      <c r="FC19" s="255" t="e">
        <f t="shared" si="3"/>
        <v>#DIV/0!</v>
      </c>
      <c r="FD19" s="255" t="e">
        <f t="shared" si="3"/>
        <v>#DIV/0!</v>
      </c>
      <c r="FE19" s="255" t="e">
        <f t="shared" si="3"/>
        <v>#DIV/0!</v>
      </c>
      <c r="FF19" s="255" t="e">
        <f t="shared" si="3"/>
        <v>#DIV/0!</v>
      </c>
      <c r="FG19" s="255" t="e">
        <f t="shared" si="3"/>
        <v>#DIV/0!</v>
      </c>
      <c r="FH19" s="255" t="e">
        <f t="shared" si="3"/>
        <v>#DIV/0!</v>
      </c>
      <c r="FI19" s="255" t="e">
        <f t="shared" si="3"/>
        <v>#DIV/0!</v>
      </c>
      <c r="FJ19" s="255" t="e">
        <f t="shared" si="3"/>
        <v>#DIV/0!</v>
      </c>
      <c r="FK19" s="255" t="e">
        <f t="shared" si="3"/>
        <v>#DIV/0!</v>
      </c>
      <c r="FL19" s="255" t="e">
        <f t="shared" si="3"/>
        <v>#DIV/0!</v>
      </c>
      <c r="FM19" s="255" t="e">
        <f t="shared" si="3"/>
        <v>#DIV/0!</v>
      </c>
      <c r="FN19" s="255" t="e">
        <f t="shared" si="3"/>
        <v>#DIV/0!</v>
      </c>
      <c r="FO19" s="255" t="e">
        <f t="shared" si="3"/>
        <v>#DIV/0!</v>
      </c>
      <c r="FP19" s="255" t="e">
        <f t="shared" si="3"/>
        <v>#DIV/0!</v>
      </c>
      <c r="FQ19" s="255" t="e">
        <f t="shared" si="3"/>
        <v>#DIV/0!</v>
      </c>
      <c r="FR19" s="255" t="e">
        <f t="shared" si="3"/>
        <v>#DIV/0!</v>
      </c>
      <c r="FS19" s="255" t="e">
        <f t="shared" si="3"/>
        <v>#DIV/0!</v>
      </c>
      <c r="FT19" s="255" t="e">
        <f t="shared" si="3"/>
        <v>#DIV/0!</v>
      </c>
      <c r="FU19" s="255" t="e">
        <f t="shared" si="3"/>
        <v>#DIV/0!</v>
      </c>
      <c r="FV19" s="255" t="e">
        <f t="shared" si="3"/>
        <v>#DIV/0!</v>
      </c>
      <c r="FW19" s="255" t="e">
        <f t="shared" si="3"/>
        <v>#DIV/0!</v>
      </c>
      <c r="FX19" s="255" t="e">
        <f t="shared" si="3"/>
        <v>#DIV/0!</v>
      </c>
      <c r="FY19" s="255" t="e">
        <f t="shared" si="3"/>
        <v>#DIV/0!</v>
      </c>
      <c r="FZ19" s="255" t="e">
        <f t="shared" si="3"/>
        <v>#DIV/0!</v>
      </c>
      <c r="GA19" s="255" t="e">
        <f t="shared" si="3"/>
        <v>#DIV/0!</v>
      </c>
      <c r="GB19" s="255" t="e">
        <f t="shared" si="3"/>
        <v>#DIV/0!</v>
      </c>
      <c r="GC19" s="255" t="e">
        <f t="shared" si="3"/>
        <v>#DIV/0!</v>
      </c>
      <c r="GD19" s="255" t="e">
        <f t="shared" si="3"/>
        <v>#DIV/0!</v>
      </c>
      <c r="GE19" s="255" t="e">
        <f t="shared" si="3"/>
        <v>#DIV/0!</v>
      </c>
      <c r="GF19" s="255" t="e">
        <f t="shared" si="3"/>
        <v>#DIV/0!</v>
      </c>
      <c r="GG19" s="255" t="e">
        <f t="shared" si="3"/>
        <v>#DIV/0!</v>
      </c>
      <c r="GH19" s="255" t="e">
        <f t="shared" si="3"/>
        <v>#DIV/0!</v>
      </c>
      <c r="GI19" s="255" t="e">
        <f t="shared" si="3"/>
        <v>#DIV/0!</v>
      </c>
      <c r="GJ19" s="255" t="e">
        <f t="shared" si="3"/>
        <v>#DIV/0!</v>
      </c>
      <c r="GK19" s="255" t="e">
        <f t="shared" si="3"/>
        <v>#DIV/0!</v>
      </c>
      <c r="GL19" s="255" t="e">
        <f t="shared" si="3"/>
        <v>#DIV/0!</v>
      </c>
      <c r="GM19" s="255" t="e">
        <f t="shared" si="3"/>
        <v>#DIV/0!</v>
      </c>
      <c r="GN19" s="255" t="e">
        <f t="shared" si="3"/>
        <v>#DIV/0!</v>
      </c>
      <c r="GO19" s="255" t="e">
        <f t="shared" si="3"/>
        <v>#DIV/0!</v>
      </c>
      <c r="GP19" s="255" t="e">
        <f t="shared" si="3"/>
        <v>#DIV/0!</v>
      </c>
      <c r="GQ19" s="255" t="e">
        <f t="shared" si="3"/>
        <v>#DIV/0!</v>
      </c>
      <c r="GR19" s="255" t="e">
        <f t="shared" si="3"/>
        <v>#DIV/0!</v>
      </c>
      <c r="GS19" s="255" t="e">
        <f t="shared" si="3"/>
        <v>#DIV/0!</v>
      </c>
      <c r="GT19" s="255" t="e">
        <f t="shared" si="3"/>
        <v>#DIV/0!</v>
      </c>
      <c r="GU19" s="255" t="e">
        <f t="shared" si="3"/>
        <v>#DIV/0!</v>
      </c>
      <c r="GV19" s="255" t="e">
        <f t="shared" si="3"/>
        <v>#DIV/0!</v>
      </c>
      <c r="GW19" s="255" t="e">
        <f t="shared" si="3"/>
        <v>#DIV/0!</v>
      </c>
      <c r="GX19" s="255" t="e">
        <f t="shared" si="3"/>
        <v>#DIV/0!</v>
      </c>
      <c r="GY19" s="255" t="e">
        <f t="shared" si="3"/>
        <v>#DIV/0!</v>
      </c>
      <c r="GZ19" s="255" t="e">
        <f t="shared" si="3"/>
        <v>#DIV/0!</v>
      </c>
      <c r="HA19" s="255" t="e">
        <f t="shared" si="3"/>
        <v>#DIV/0!</v>
      </c>
      <c r="HB19" s="255" t="e">
        <f t="shared" si="3"/>
        <v>#DIV/0!</v>
      </c>
      <c r="HC19" s="255" t="e">
        <f t="shared" si="3"/>
        <v>#DIV/0!</v>
      </c>
      <c r="HD19" s="255" t="e">
        <f t="shared" si="3"/>
        <v>#DIV/0!</v>
      </c>
      <c r="HE19" s="255" t="e">
        <f t="shared" si="3"/>
        <v>#DIV/0!</v>
      </c>
      <c r="HF19" s="255" t="e">
        <f t="shared" si="3"/>
        <v>#DIV/0!</v>
      </c>
      <c r="HG19" s="255" t="e">
        <f t="shared" si="3"/>
        <v>#DIV/0!</v>
      </c>
      <c r="HH19" s="255" t="e">
        <f t="shared" ref="HH19:IQ19" si="4">HH17/HH18-100%</f>
        <v>#DIV/0!</v>
      </c>
      <c r="HI19" s="255" t="e">
        <f t="shared" si="4"/>
        <v>#DIV/0!</v>
      </c>
      <c r="HJ19" s="255" t="e">
        <f t="shared" si="4"/>
        <v>#DIV/0!</v>
      </c>
      <c r="HK19" s="255" t="e">
        <f t="shared" si="4"/>
        <v>#DIV/0!</v>
      </c>
      <c r="HL19" s="255" t="e">
        <f t="shared" si="4"/>
        <v>#DIV/0!</v>
      </c>
      <c r="HM19" s="255" t="e">
        <f t="shared" si="4"/>
        <v>#DIV/0!</v>
      </c>
      <c r="HN19" s="255" t="e">
        <f t="shared" si="4"/>
        <v>#DIV/0!</v>
      </c>
      <c r="HO19" s="255" t="e">
        <f t="shared" si="4"/>
        <v>#DIV/0!</v>
      </c>
      <c r="HP19" s="255" t="e">
        <f t="shared" si="4"/>
        <v>#DIV/0!</v>
      </c>
      <c r="HQ19" s="255" t="e">
        <f t="shared" si="4"/>
        <v>#DIV/0!</v>
      </c>
      <c r="HR19" s="255" t="e">
        <f t="shared" si="4"/>
        <v>#DIV/0!</v>
      </c>
      <c r="HS19" s="255" t="e">
        <f t="shared" si="4"/>
        <v>#DIV/0!</v>
      </c>
      <c r="HT19" s="255" t="e">
        <f t="shared" si="4"/>
        <v>#DIV/0!</v>
      </c>
      <c r="HU19" s="255" t="e">
        <f t="shared" si="4"/>
        <v>#DIV/0!</v>
      </c>
      <c r="HV19" s="255" t="e">
        <f t="shared" si="4"/>
        <v>#DIV/0!</v>
      </c>
      <c r="HW19" s="255" t="e">
        <f t="shared" si="4"/>
        <v>#DIV/0!</v>
      </c>
      <c r="HX19" s="255" t="e">
        <f t="shared" si="4"/>
        <v>#DIV/0!</v>
      </c>
      <c r="HY19" s="255" t="e">
        <f t="shared" si="4"/>
        <v>#DIV/0!</v>
      </c>
      <c r="HZ19" s="255" t="e">
        <f t="shared" si="4"/>
        <v>#DIV/0!</v>
      </c>
      <c r="IA19" s="255" t="e">
        <f t="shared" si="4"/>
        <v>#DIV/0!</v>
      </c>
      <c r="IB19" s="255" t="e">
        <f t="shared" si="4"/>
        <v>#DIV/0!</v>
      </c>
      <c r="IC19" s="255" t="e">
        <f t="shared" si="4"/>
        <v>#DIV/0!</v>
      </c>
      <c r="ID19" s="255" t="e">
        <f t="shared" si="4"/>
        <v>#DIV/0!</v>
      </c>
      <c r="IE19" s="255" t="e">
        <f t="shared" si="4"/>
        <v>#DIV/0!</v>
      </c>
      <c r="IF19" s="255" t="e">
        <f t="shared" si="4"/>
        <v>#DIV/0!</v>
      </c>
      <c r="IG19" s="255" t="e">
        <f t="shared" si="4"/>
        <v>#DIV/0!</v>
      </c>
      <c r="IH19" s="255" t="e">
        <f t="shared" si="4"/>
        <v>#DIV/0!</v>
      </c>
      <c r="II19" s="255" t="e">
        <f t="shared" si="4"/>
        <v>#DIV/0!</v>
      </c>
      <c r="IJ19" s="255" t="e">
        <f t="shared" si="4"/>
        <v>#DIV/0!</v>
      </c>
      <c r="IK19" s="255" t="e">
        <f t="shared" si="4"/>
        <v>#DIV/0!</v>
      </c>
      <c r="IL19" s="255" t="e">
        <f t="shared" si="4"/>
        <v>#DIV/0!</v>
      </c>
      <c r="IM19" s="255" t="e">
        <f t="shared" si="4"/>
        <v>#DIV/0!</v>
      </c>
      <c r="IN19" s="255" t="e">
        <f t="shared" si="4"/>
        <v>#DIV/0!</v>
      </c>
      <c r="IO19" s="255" t="e">
        <f t="shared" si="4"/>
        <v>#DIV/0!</v>
      </c>
      <c r="IP19" s="255" t="e">
        <f t="shared" si="4"/>
        <v>#DIV/0!</v>
      </c>
      <c r="IQ19" s="255" t="e">
        <f t="shared" si="4"/>
        <v>#DIV/0!</v>
      </c>
      <c r="IR19" s="256">
        <v>0</v>
      </c>
      <c r="IS19" s="256">
        <v>0</v>
      </c>
      <c r="IT19" s="256">
        <v>0</v>
      </c>
      <c r="IU19" s="256">
        <v>0</v>
      </c>
      <c r="IV19" s="256">
        <v>0</v>
      </c>
      <c r="IW19" s="256">
        <v>0</v>
      </c>
    </row>
    <row r="20" spans="1:399" s="219" customFormat="1" ht="30" customHeight="1">
      <c r="A20" s="469" t="s">
        <v>154</v>
      </c>
      <c r="B20" s="469"/>
      <c r="C20" s="469"/>
      <c r="D20" s="257">
        <v>1177</v>
      </c>
      <c r="E20" s="257">
        <v>14.2</v>
      </c>
      <c r="F20" s="257">
        <v>170.2</v>
      </c>
      <c r="G20" s="257">
        <v>0</v>
      </c>
      <c r="H20" s="257">
        <v>14.2</v>
      </c>
      <c r="I20" s="257">
        <v>0</v>
      </c>
      <c r="J20" s="257">
        <v>22.7</v>
      </c>
      <c r="K20" s="257">
        <v>561.5</v>
      </c>
      <c r="L20" s="257">
        <v>62.4</v>
      </c>
      <c r="M20" s="257">
        <v>42.5</v>
      </c>
      <c r="N20" s="257">
        <v>2.8</v>
      </c>
      <c r="O20" s="257">
        <v>5.7</v>
      </c>
      <c r="P20" s="257">
        <v>36.9</v>
      </c>
      <c r="Q20" s="257">
        <v>0</v>
      </c>
      <c r="R20" s="257">
        <v>8.5</v>
      </c>
      <c r="S20" s="257">
        <v>5.7</v>
      </c>
      <c r="T20" s="257">
        <v>139</v>
      </c>
      <c r="U20" s="258">
        <v>90.8</v>
      </c>
      <c r="V20" s="258"/>
      <c r="W20" s="258">
        <v>2.8</v>
      </c>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c r="GR20" s="217"/>
      <c r="GS20" s="217"/>
      <c r="GT20" s="217"/>
      <c r="GU20" s="217"/>
      <c r="GV20" s="217"/>
      <c r="GW20" s="217"/>
      <c r="GX20" s="217"/>
      <c r="GY20" s="217"/>
      <c r="GZ20" s="217"/>
      <c r="HA20" s="217"/>
      <c r="HB20" s="217"/>
      <c r="HC20" s="217"/>
      <c r="HD20" s="217"/>
      <c r="HE20" s="217"/>
      <c r="HF20" s="217"/>
      <c r="HG20" s="217"/>
      <c r="HH20" s="217"/>
      <c r="HI20" s="217"/>
      <c r="HJ20" s="217"/>
      <c r="HK20" s="217"/>
      <c r="HL20" s="217"/>
      <c r="HM20" s="217"/>
      <c r="HN20" s="217"/>
      <c r="HO20" s="217"/>
      <c r="HP20" s="217"/>
      <c r="HQ20" s="217"/>
      <c r="HR20" s="217"/>
      <c r="HS20" s="217"/>
      <c r="HT20" s="217"/>
      <c r="HU20" s="217"/>
      <c r="HV20" s="217"/>
      <c r="HW20" s="217"/>
      <c r="HX20" s="217"/>
      <c r="HY20" s="217"/>
      <c r="HZ20" s="217"/>
      <c r="IA20" s="217"/>
      <c r="IB20" s="217"/>
      <c r="IC20" s="217"/>
      <c r="ID20" s="217"/>
      <c r="IE20" s="217"/>
      <c r="IF20" s="217"/>
      <c r="IG20" s="217"/>
      <c r="IH20" s="217"/>
      <c r="II20" s="217"/>
      <c r="IJ20" s="217"/>
      <c r="IK20" s="217"/>
      <c r="IL20" s="217"/>
      <c r="IM20" s="217"/>
      <c r="IN20" s="217"/>
      <c r="IO20" s="217"/>
      <c r="IP20" s="217"/>
      <c r="IQ20" s="217"/>
      <c r="IR20" s="218"/>
      <c r="IS20" s="218"/>
      <c r="IT20" s="218"/>
      <c r="IU20" s="218"/>
      <c r="IV20" s="218"/>
      <c r="IW20" s="218"/>
    </row>
    <row r="21" spans="1:399" s="219" customFormat="1" ht="30" customHeight="1">
      <c r="A21" s="464" t="s">
        <v>155</v>
      </c>
      <c r="B21" s="464"/>
      <c r="C21" s="464"/>
      <c r="D21" s="220">
        <v>969.93698379550563</v>
      </c>
      <c r="E21" s="220">
        <v>17.016438312201856</v>
      </c>
      <c r="F21" s="220">
        <v>153.14794480981669</v>
      </c>
      <c r="G21" s="220">
        <v>0</v>
      </c>
      <c r="H21" s="220">
        <v>22.688584416269137</v>
      </c>
      <c r="I21" s="220">
        <v>0</v>
      </c>
      <c r="J21" s="220">
        <v>28.360730520336421</v>
      </c>
      <c r="K21" s="220">
        <v>397.05022728470993</v>
      </c>
      <c r="L21" s="220">
        <v>42.541095780504634</v>
      </c>
      <c r="M21" s="220">
        <v>34.032876624403713</v>
      </c>
      <c r="N21" s="220">
        <v>0</v>
      </c>
      <c r="O21" s="220">
        <v>0</v>
      </c>
      <c r="P21" s="220">
        <v>25.524657468302781</v>
      </c>
      <c r="Q21" s="220">
        <v>0</v>
      </c>
      <c r="R21" s="220">
        <v>2.8360730520336421</v>
      </c>
      <c r="S21" s="220">
        <v>0</v>
      </c>
      <c r="T21" s="220">
        <v>116.27899513337934</v>
      </c>
      <c r="U21" s="259">
        <v>130.5</v>
      </c>
      <c r="V21" s="260"/>
      <c r="W21" s="261">
        <v>11.3</v>
      </c>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c r="IM21" s="217"/>
      <c r="IN21" s="217"/>
      <c r="IO21" s="217"/>
      <c r="IP21" s="217"/>
      <c r="IQ21" s="217"/>
      <c r="IR21" s="218"/>
      <c r="IS21" s="218"/>
      <c r="IT21" s="218"/>
      <c r="IU21" s="218"/>
      <c r="IV21" s="218"/>
      <c r="IW21" s="218"/>
    </row>
    <row r="22" spans="1:399" ht="12.75" customHeight="1">
      <c r="T22" s="262"/>
      <c r="U22" s="263"/>
      <c r="V22" s="263"/>
      <c r="W22" s="263"/>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c r="DM22" s="262"/>
      <c r="DN22" s="262"/>
      <c r="DO22" s="262"/>
      <c r="DP22" s="262"/>
      <c r="DQ22" s="262"/>
      <c r="DR22" s="262"/>
      <c r="DS22" s="262"/>
      <c r="DT22" s="262"/>
      <c r="DU22" s="262"/>
      <c r="DV22" s="262"/>
      <c r="DW22" s="262"/>
      <c r="DX22" s="262"/>
      <c r="DY22" s="262"/>
      <c r="DZ22" s="262"/>
      <c r="EA22" s="262"/>
      <c r="EB22" s="262"/>
      <c r="EC22" s="262"/>
      <c r="ED22" s="262"/>
      <c r="EE22" s="262"/>
      <c r="EF22" s="262"/>
      <c r="EG22" s="262"/>
      <c r="EH22" s="262"/>
      <c r="EI22" s="262"/>
      <c r="EJ22" s="262"/>
      <c r="EK22" s="262"/>
      <c r="EL22" s="262"/>
      <c r="EM22" s="262"/>
      <c r="EN22" s="262"/>
      <c r="EO22" s="262"/>
      <c r="EP22" s="262"/>
      <c r="EQ22" s="262"/>
      <c r="ER22" s="262"/>
      <c r="ES22" s="262"/>
      <c r="ET22" s="262"/>
      <c r="EU22" s="262"/>
      <c r="EV22" s="262"/>
      <c r="EW22" s="262"/>
      <c r="EX22" s="262"/>
      <c r="EY22" s="262"/>
      <c r="EZ22" s="262"/>
      <c r="FA22" s="262"/>
      <c r="FB22" s="262"/>
      <c r="FC22" s="262"/>
      <c r="FD22" s="262"/>
      <c r="FE22" s="262"/>
      <c r="FF22" s="262"/>
      <c r="FG22" s="262"/>
      <c r="FH22" s="262"/>
      <c r="FI22" s="262"/>
      <c r="FJ22" s="262"/>
      <c r="FK22" s="262"/>
      <c r="FL22" s="262"/>
      <c r="FM22" s="262"/>
      <c r="FN22" s="262"/>
      <c r="FO22" s="262"/>
      <c r="FP22" s="262"/>
      <c r="FQ22" s="262"/>
      <c r="FR22" s="262"/>
      <c r="FS22" s="262"/>
      <c r="FT22" s="262"/>
      <c r="FU22" s="262"/>
      <c r="FV22" s="262"/>
      <c r="FW22" s="262"/>
      <c r="FX22" s="262"/>
      <c r="FY22" s="262"/>
      <c r="FZ22" s="262"/>
      <c r="GA22" s="262"/>
      <c r="GB22" s="262"/>
      <c r="GC22" s="262"/>
      <c r="GD22" s="262"/>
      <c r="GE22" s="262"/>
      <c r="GF22" s="262"/>
      <c r="GG22" s="262"/>
      <c r="GH22" s="262"/>
      <c r="GI22" s="262"/>
      <c r="GJ22" s="262"/>
      <c r="GK22" s="262"/>
      <c r="GL22" s="262"/>
      <c r="GM22" s="262"/>
      <c r="GN22" s="262"/>
      <c r="GO22" s="262"/>
      <c r="GP22" s="262"/>
      <c r="GQ22" s="262"/>
      <c r="GR22" s="262"/>
      <c r="GS22" s="262"/>
      <c r="GT22" s="262"/>
      <c r="GU22" s="262"/>
      <c r="GV22" s="262"/>
      <c r="GW22" s="262"/>
      <c r="GX22" s="262"/>
      <c r="GY22" s="262"/>
      <c r="GZ22" s="262"/>
      <c r="HA22" s="262"/>
      <c r="HB22" s="262"/>
      <c r="HC22" s="262"/>
      <c r="HD22" s="262"/>
      <c r="HE22" s="262"/>
      <c r="HF22" s="262"/>
      <c r="HG22" s="262"/>
      <c r="HH22" s="262"/>
      <c r="HI22" s="262"/>
      <c r="HJ22" s="262"/>
      <c r="HK22" s="262"/>
      <c r="HL22" s="262"/>
      <c r="HM22" s="262"/>
      <c r="HN22" s="262"/>
      <c r="HO22" s="262"/>
      <c r="HP22" s="262"/>
      <c r="HQ22" s="262"/>
      <c r="HR22" s="262"/>
      <c r="HS22" s="262"/>
      <c r="HT22" s="262"/>
      <c r="HU22" s="262"/>
      <c r="HV22" s="262"/>
      <c r="HW22" s="262"/>
      <c r="HX22" s="262"/>
      <c r="HY22" s="262"/>
      <c r="HZ22" s="262"/>
      <c r="IA22" s="262"/>
      <c r="IB22" s="262"/>
      <c r="IC22" s="262"/>
      <c r="ID22" s="262"/>
      <c r="IE22" s="262"/>
      <c r="IF22" s="262"/>
      <c r="IG22" s="262"/>
      <c r="IH22" s="262"/>
      <c r="II22" s="262"/>
      <c r="IJ22" s="262"/>
      <c r="IK22" s="262"/>
      <c r="IL22" s="262"/>
      <c r="IM22" s="262"/>
      <c r="IN22" s="262"/>
      <c r="IO22" s="262"/>
      <c r="IP22" s="262"/>
      <c r="IQ22" s="262"/>
      <c r="IR22" s="140"/>
      <c r="IS22" s="140"/>
      <c r="IT22" s="140"/>
      <c r="IU22" s="140"/>
      <c r="IV22" s="140"/>
      <c r="IW22" s="140"/>
      <c r="IX22" s="140"/>
      <c r="IY22" s="140"/>
      <c r="IZ22" s="140"/>
      <c r="JA22" s="140"/>
      <c r="JB22" s="140"/>
      <c r="JC22" s="140"/>
      <c r="JD22" s="140"/>
      <c r="JE22" s="140"/>
      <c r="JF22" s="140"/>
      <c r="JG22" s="140"/>
      <c r="JH22" s="140"/>
      <c r="JI22" s="140"/>
      <c r="JJ22" s="140"/>
      <c r="JK22" s="140"/>
      <c r="JL22" s="140"/>
      <c r="JM22" s="140"/>
      <c r="JN22" s="140"/>
      <c r="JO22" s="140"/>
      <c r="JP22" s="140"/>
      <c r="JQ22" s="140"/>
      <c r="JR22" s="140"/>
      <c r="JS22" s="140"/>
      <c r="JT22" s="140"/>
      <c r="JU22" s="140"/>
      <c r="JV22" s="140"/>
      <c r="JW22" s="140"/>
      <c r="JX22" s="140"/>
      <c r="JY22" s="140"/>
      <c r="JZ22" s="140"/>
      <c r="KA22" s="140"/>
      <c r="KB22" s="140"/>
      <c r="KC22" s="140"/>
      <c r="KD22" s="140"/>
      <c r="KE22" s="140"/>
      <c r="KF22" s="140"/>
      <c r="KG22" s="140"/>
      <c r="KH22" s="140"/>
      <c r="KI22" s="140"/>
      <c r="KJ22" s="140"/>
      <c r="KK22" s="140"/>
      <c r="KL22" s="140"/>
      <c r="KM22" s="140"/>
      <c r="KN22" s="140"/>
      <c r="KO22" s="140"/>
      <c r="KP22" s="140"/>
      <c r="KQ22" s="140"/>
      <c r="KR22" s="140"/>
      <c r="KS22" s="140"/>
      <c r="KT22" s="140"/>
      <c r="KU22" s="140"/>
      <c r="KV22" s="140"/>
      <c r="KW22" s="140"/>
      <c r="KX22" s="140"/>
      <c r="KY22" s="140"/>
      <c r="KZ22" s="140"/>
      <c r="LA22" s="140"/>
      <c r="LB22" s="140"/>
      <c r="LC22" s="140"/>
      <c r="LD22" s="140"/>
      <c r="LE22" s="140"/>
      <c r="LF22" s="140"/>
      <c r="LG22" s="140"/>
      <c r="LH22" s="140"/>
      <c r="LI22" s="140"/>
      <c r="LJ22" s="140"/>
      <c r="LK22" s="140"/>
      <c r="LL22" s="140"/>
      <c r="LM22" s="140"/>
      <c r="LN22" s="140"/>
      <c r="LO22" s="140"/>
      <c r="LP22" s="140"/>
      <c r="LQ22" s="140"/>
      <c r="LR22" s="140"/>
      <c r="LS22" s="140"/>
      <c r="LT22" s="140"/>
      <c r="LU22" s="140"/>
      <c r="LV22" s="140"/>
      <c r="LW22" s="140"/>
      <c r="LX22" s="140"/>
      <c r="LY22" s="140"/>
      <c r="LZ22" s="140"/>
      <c r="MA22" s="140"/>
      <c r="MB22" s="140"/>
      <c r="MC22" s="140"/>
      <c r="MD22" s="140"/>
      <c r="ME22" s="140"/>
      <c r="MF22" s="140"/>
      <c r="MG22" s="140"/>
      <c r="MH22" s="140"/>
      <c r="MI22" s="140"/>
      <c r="MJ22" s="140"/>
      <c r="MK22" s="140"/>
      <c r="ML22" s="140"/>
      <c r="MM22" s="140"/>
      <c r="MN22" s="140"/>
      <c r="MO22" s="140"/>
      <c r="MP22" s="140"/>
      <c r="MQ22" s="140"/>
      <c r="MR22" s="140"/>
      <c r="MS22" s="140"/>
      <c r="MT22" s="140"/>
      <c r="MU22" s="140"/>
      <c r="MV22" s="140"/>
      <c r="MW22" s="140"/>
      <c r="MX22" s="140"/>
      <c r="MY22" s="140"/>
      <c r="MZ22" s="140"/>
      <c r="NA22" s="140"/>
      <c r="NB22" s="140"/>
      <c r="NC22" s="140"/>
      <c r="ND22" s="140"/>
      <c r="NE22" s="140"/>
      <c r="NF22" s="140"/>
      <c r="NG22" s="140"/>
      <c r="NH22" s="140"/>
      <c r="NI22" s="140"/>
      <c r="NJ22" s="140"/>
      <c r="NK22" s="140"/>
      <c r="NL22" s="140"/>
      <c r="NM22" s="140"/>
      <c r="NN22" s="140"/>
      <c r="NO22" s="140"/>
      <c r="NP22" s="140"/>
      <c r="NQ22" s="140"/>
      <c r="NR22" s="140"/>
      <c r="NS22" s="140"/>
      <c r="NT22" s="140"/>
      <c r="NU22" s="140"/>
      <c r="NV22" s="140"/>
      <c r="NW22" s="140"/>
      <c r="NX22" s="140"/>
      <c r="NY22" s="140"/>
      <c r="NZ22" s="140"/>
      <c r="OA22" s="140"/>
      <c r="OB22" s="140"/>
      <c r="OC22" s="140"/>
      <c r="OD22" s="140"/>
      <c r="OE22" s="140"/>
      <c r="OF22" s="140"/>
      <c r="OG22" s="140"/>
      <c r="OH22" s="140"/>
      <c r="OI22" s="140"/>
    </row>
    <row r="23" spans="1:399" ht="12.75" customHeight="1">
      <c r="T23" s="262"/>
      <c r="U23" s="264"/>
      <c r="V23" s="219"/>
      <c r="W23" s="264"/>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c r="DM23" s="262"/>
      <c r="DN23" s="262"/>
      <c r="DO23" s="262"/>
      <c r="DP23" s="262"/>
      <c r="DQ23" s="262"/>
      <c r="DR23" s="262"/>
      <c r="DS23" s="262"/>
      <c r="DT23" s="262"/>
      <c r="DU23" s="262"/>
      <c r="DV23" s="262"/>
      <c r="DW23" s="262"/>
      <c r="DX23" s="262"/>
      <c r="DY23" s="262"/>
      <c r="DZ23" s="262"/>
      <c r="EA23" s="262"/>
      <c r="EB23" s="262"/>
      <c r="EC23" s="262"/>
      <c r="ED23" s="262"/>
      <c r="EE23" s="262"/>
      <c r="EF23" s="262"/>
      <c r="EG23" s="262"/>
      <c r="EH23" s="262"/>
      <c r="EI23" s="262"/>
      <c r="EJ23" s="262"/>
      <c r="EK23" s="262"/>
      <c r="EL23" s="262"/>
      <c r="EM23" s="262"/>
      <c r="EN23" s="262"/>
      <c r="EO23" s="262"/>
      <c r="EP23" s="262"/>
      <c r="EQ23" s="262"/>
      <c r="ER23" s="262"/>
      <c r="ES23" s="262"/>
      <c r="ET23" s="262"/>
      <c r="EU23" s="262"/>
      <c r="EV23" s="262"/>
      <c r="EW23" s="262"/>
      <c r="EX23" s="262"/>
      <c r="EY23" s="262"/>
      <c r="EZ23" s="262"/>
      <c r="FA23" s="262"/>
      <c r="FB23" s="262"/>
      <c r="FC23" s="262"/>
      <c r="FD23" s="262"/>
      <c r="FE23" s="262"/>
      <c r="FF23" s="262"/>
      <c r="FG23" s="262"/>
      <c r="FH23" s="262"/>
      <c r="FI23" s="262"/>
      <c r="FJ23" s="262"/>
      <c r="FK23" s="262"/>
      <c r="FL23" s="262"/>
      <c r="FM23" s="262"/>
      <c r="FN23" s="262"/>
      <c r="FO23" s="262"/>
      <c r="FP23" s="262"/>
      <c r="FQ23" s="262"/>
      <c r="FR23" s="262"/>
      <c r="FS23" s="262"/>
      <c r="FT23" s="262"/>
      <c r="FU23" s="262"/>
      <c r="FV23" s="262"/>
      <c r="FW23" s="262"/>
      <c r="FX23" s="262"/>
      <c r="FY23" s="262"/>
      <c r="FZ23" s="262"/>
      <c r="GA23" s="262"/>
      <c r="GB23" s="262"/>
      <c r="GC23" s="262"/>
      <c r="GD23" s="262"/>
      <c r="GE23" s="262"/>
      <c r="GF23" s="262"/>
      <c r="GG23" s="262"/>
      <c r="GH23" s="262"/>
      <c r="GI23" s="262"/>
      <c r="GJ23" s="262"/>
      <c r="GK23" s="262"/>
      <c r="GL23" s="262"/>
      <c r="GM23" s="262"/>
      <c r="GN23" s="262"/>
      <c r="GO23" s="262"/>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2"/>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140"/>
      <c r="IS23" s="140"/>
      <c r="IT23" s="140"/>
      <c r="IU23" s="140"/>
      <c r="IV23" s="140"/>
      <c r="IW23" s="140"/>
      <c r="IX23" s="140"/>
      <c r="IY23" s="140"/>
      <c r="IZ23" s="140"/>
      <c r="JA23" s="140"/>
      <c r="JB23" s="140"/>
      <c r="JC23" s="140"/>
      <c r="JD23" s="140"/>
      <c r="JE23" s="140"/>
      <c r="JF23" s="140"/>
      <c r="JG23" s="140"/>
      <c r="JH23" s="140"/>
      <c r="JI23" s="140"/>
      <c r="JJ23" s="140"/>
      <c r="JK23" s="140"/>
      <c r="JL23" s="140"/>
      <c r="JM23" s="140"/>
      <c r="JN23" s="140"/>
      <c r="JO23" s="140"/>
      <c r="JP23" s="140"/>
      <c r="JQ23" s="140"/>
      <c r="JR23" s="140"/>
      <c r="JS23" s="140"/>
      <c r="JT23" s="140"/>
      <c r="JU23" s="140"/>
      <c r="JV23" s="140"/>
      <c r="JW23" s="140"/>
      <c r="JX23" s="140"/>
      <c r="JY23" s="140"/>
      <c r="JZ23" s="140"/>
      <c r="KA23" s="140"/>
      <c r="KB23" s="140"/>
      <c r="KC23" s="140"/>
      <c r="KD23" s="140"/>
      <c r="KE23" s="140"/>
      <c r="KF23" s="140"/>
      <c r="KG23" s="140"/>
      <c r="KH23" s="140"/>
      <c r="KI23" s="140"/>
      <c r="KJ23" s="140"/>
      <c r="KK23" s="140"/>
      <c r="KL23" s="140"/>
      <c r="KM23" s="140"/>
      <c r="KN23" s="140"/>
      <c r="KO23" s="140"/>
      <c r="KP23" s="140"/>
      <c r="KQ23" s="140"/>
      <c r="KR23" s="140"/>
      <c r="KS23" s="140"/>
      <c r="KT23" s="140"/>
      <c r="KU23" s="140"/>
      <c r="KV23" s="140"/>
      <c r="KW23" s="140"/>
      <c r="KX23" s="140"/>
      <c r="KY23" s="140"/>
      <c r="KZ23" s="140"/>
      <c r="LA23" s="140"/>
      <c r="LB23" s="140"/>
      <c r="LC23" s="140"/>
      <c r="LD23" s="140"/>
      <c r="LE23" s="140"/>
      <c r="LF23" s="140"/>
      <c r="LG23" s="140"/>
      <c r="LH23" s="140"/>
      <c r="LI23" s="140"/>
      <c r="LJ23" s="140"/>
      <c r="LK23" s="140"/>
      <c r="LL23" s="140"/>
      <c r="LM23" s="140"/>
      <c r="LN23" s="140"/>
      <c r="LO23" s="140"/>
      <c r="LP23" s="140"/>
      <c r="LQ23" s="140"/>
      <c r="LR23" s="140"/>
      <c r="LS23" s="140"/>
      <c r="LT23" s="140"/>
      <c r="LU23" s="140"/>
      <c r="LV23" s="140"/>
      <c r="LW23" s="140"/>
      <c r="LX23" s="140"/>
      <c r="LY23" s="140"/>
      <c r="LZ23" s="140"/>
      <c r="MA23" s="140"/>
      <c r="MB23" s="140"/>
      <c r="MC23" s="140"/>
      <c r="MD23" s="140"/>
      <c r="ME23" s="140"/>
      <c r="MF23" s="140"/>
      <c r="MG23" s="140"/>
      <c r="MH23" s="140"/>
      <c r="MI23" s="140"/>
      <c r="MJ23" s="140"/>
      <c r="MK23" s="140"/>
      <c r="ML23" s="140"/>
      <c r="MM23" s="140"/>
      <c r="MN23" s="140"/>
      <c r="MO23" s="140"/>
      <c r="MP23" s="140"/>
      <c r="MQ23" s="140"/>
      <c r="MR23" s="140"/>
      <c r="MS23" s="140"/>
      <c r="MT23" s="140"/>
      <c r="MU23" s="140"/>
      <c r="MV23" s="140"/>
      <c r="MW23" s="140"/>
      <c r="MX23" s="140"/>
      <c r="MY23" s="140"/>
      <c r="MZ23" s="140"/>
      <c r="NA23" s="140"/>
      <c r="NB23" s="140"/>
      <c r="NC23" s="140"/>
      <c r="ND23" s="140"/>
      <c r="NE23" s="140"/>
      <c r="NF23" s="140"/>
      <c r="NG23" s="140"/>
      <c r="NH23" s="140"/>
      <c r="NI23" s="140"/>
      <c r="NJ23" s="140"/>
      <c r="NK23" s="140"/>
      <c r="NL23" s="140"/>
      <c r="NM23" s="140"/>
      <c r="NN23" s="140"/>
      <c r="NO23" s="140"/>
      <c r="NP23" s="140"/>
      <c r="NQ23" s="140"/>
      <c r="NR23" s="140"/>
      <c r="NS23" s="140"/>
      <c r="NT23" s="140"/>
      <c r="NU23" s="140"/>
      <c r="NV23" s="140"/>
      <c r="NW23" s="140"/>
      <c r="NX23" s="140"/>
      <c r="NY23" s="140"/>
      <c r="NZ23" s="140"/>
      <c r="OA23" s="140"/>
      <c r="OB23" s="140"/>
      <c r="OC23" s="140"/>
      <c r="OD23" s="140"/>
      <c r="OE23" s="140"/>
      <c r="OF23" s="140"/>
      <c r="OG23" s="140"/>
      <c r="OH23" s="140"/>
      <c r="OI23" s="140"/>
    </row>
    <row r="24" spans="1:399" ht="12.75" customHeight="1">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c r="DM24" s="262"/>
      <c r="DN24" s="262"/>
      <c r="DO24" s="262"/>
      <c r="DP24" s="262"/>
      <c r="DQ24" s="262"/>
      <c r="DR24" s="262"/>
      <c r="DS24" s="262"/>
      <c r="DT24" s="262"/>
      <c r="DU24" s="262"/>
      <c r="DV24" s="262"/>
      <c r="DW24" s="262"/>
      <c r="DX24" s="262"/>
      <c r="DY24" s="262"/>
      <c r="DZ24" s="262"/>
      <c r="EA24" s="262"/>
      <c r="EB24" s="262"/>
      <c r="EC24" s="262"/>
      <c r="ED24" s="262"/>
      <c r="EE24" s="262"/>
      <c r="EF24" s="262"/>
      <c r="EG24" s="262"/>
      <c r="EH24" s="262"/>
      <c r="EI24" s="262"/>
      <c r="EJ24" s="262"/>
      <c r="EK24" s="262"/>
      <c r="EL24" s="262"/>
      <c r="EM24" s="262"/>
      <c r="EN24" s="262"/>
      <c r="EO24" s="262"/>
      <c r="EP24" s="262"/>
      <c r="EQ24" s="262"/>
      <c r="ER24" s="262"/>
      <c r="ES24" s="262"/>
      <c r="ET24" s="262"/>
      <c r="EU24" s="262"/>
      <c r="EV24" s="262"/>
      <c r="EW24" s="262"/>
      <c r="EX24" s="262"/>
      <c r="EY24" s="262"/>
      <c r="EZ24" s="262"/>
      <c r="FA24" s="262"/>
      <c r="FB24" s="262"/>
      <c r="FC24" s="262"/>
      <c r="FD24" s="262"/>
      <c r="FE24" s="262"/>
      <c r="FF24" s="262"/>
      <c r="FG24" s="262"/>
      <c r="FH24" s="262"/>
      <c r="FI24" s="262"/>
      <c r="FJ24" s="262"/>
      <c r="FK24" s="262"/>
      <c r="FL24" s="262"/>
      <c r="FM24" s="262"/>
      <c r="FN24" s="262"/>
      <c r="FO24" s="262"/>
      <c r="FP24" s="262"/>
      <c r="FQ24" s="262"/>
      <c r="FR24" s="262"/>
      <c r="FS24" s="262"/>
      <c r="FT24" s="262"/>
      <c r="FU24" s="262"/>
      <c r="FV24" s="262"/>
      <c r="FW24" s="262"/>
      <c r="FX24" s="262"/>
      <c r="FY24" s="262"/>
      <c r="FZ24" s="262"/>
      <c r="GA24" s="262"/>
      <c r="GB24" s="262"/>
      <c r="GC24" s="262"/>
      <c r="GD24" s="262"/>
      <c r="GE24" s="262"/>
      <c r="GF24" s="262"/>
      <c r="GG24" s="262"/>
      <c r="GH24" s="262"/>
      <c r="GI24" s="262"/>
      <c r="GJ24" s="262"/>
      <c r="GK24" s="262"/>
      <c r="GL24" s="262"/>
      <c r="GM24" s="262"/>
      <c r="GN24" s="262"/>
      <c r="GO24" s="262"/>
      <c r="GP24" s="262"/>
      <c r="GQ24" s="262"/>
      <c r="GR24" s="262"/>
      <c r="GS24" s="262"/>
      <c r="GT24" s="262"/>
      <c r="GU24" s="262"/>
      <c r="GV24" s="262"/>
      <c r="GW24" s="262"/>
      <c r="GX24" s="262"/>
      <c r="GY24" s="262"/>
      <c r="GZ24" s="262"/>
      <c r="HA24" s="262"/>
      <c r="HB24" s="262"/>
      <c r="HC24" s="262"/>
      <c r="HD24" s="262"/>
      <c r="HE24" s="262"/>
      <c r="HF24" s="262"/>
      <c r="HG24" s="262"/>
      <c r="HH24" s="262"/>
      <c r="HI24" s="262"/>
      <c r="HJ24" s="262"/>
      <c r="HK24" s="262"/>
      <c r="HL24" s="262"/>
      <c r="HM24" s="262"/>
      <c r="HN24" s="262"/>
      <c r="HO24" s="262"/>
      <c r="HP24" s="262"/>
      <c r="HQ24" s="262"/>
      <c r="HR24" s="262"/>
      <c r="HS24" s="262"/>
      <c r="HT24" s="262"/>
      <c r="HU24" s="262"/>
      <c r="HV24" s="262"/>
      <c r="HW24" s="262"/>
      <c r="HX24" s="262"/>
      <c r="HY24" s="262"/>
      <c r="HZ24" s="262"/>
      <c r="IA24" s="262"/>
      <c r="IB24" s="262"/>
      <c r="IC24" s="262"/>
      <c r="ID24" s="262"/>
      <c r="IE24" s="262"/>
      <c r="IF24" s="262"/>
      <c r="IG24" s="262"/>
      <c r="IH24" s="262"/>
      <c r="II24" s="262"/>
      <c r="IJ24" s="262"/>
      <c r="IK24" s="262"/>
      <c r="IL24" s="262"/>
      <c r="IM24" s="262"/>
      <c r="IN24" s="262"/>
      <c r="IO24" s="262"/>
      <c r="IP24" s="262"/>
      <c r="IQ24" s="262"/>
      <c r="IR24" s="140"/>
      <c r="IS24" s="140"/>
      <c r="IT24" s="140"/>
      <c r="IU24" s="140"/>
      <c r="IV24" s="140"/>
      <c r="IW24" s="140"/>
      <c r="IX24" s="140"/>
      <c r="IY24" s="140"/>
      <c r="IZ24" s="140"/>
      <c r="JA24" s="140"/>
      <c r="JB24" s="140"/>
      <c r="JC24" s="140"/>
      <c r="JD24" s="140"/>
      <c r="JE24" s="140"/>
      <c r="JF24" s="140"/>
      <c r="JG24" s="140"/>
      <c r="JH24" s="140"/>
      <c r="JI24" s="140"/>
      <c r="JJ24" s="140"/>
      <c r="JK24" s="140"/>
      <c r="JL24" s="140"/>
      <c r="JM24" s="140"/>
      <c r="JN24" s="140"/>
      <c r="JO24" s="140"/>
      <c r="JP24" s="140"/>
      <c r="JQ24" s="140"/>
      <c r="JR24" s="140"/>
      <c r="JS24" s="140"/>
      <c r="JT24" s="140"/>
      <c r="JU24" s="140"/>
      <c r="JV24" s="140"/>
      <c r="JW24" s="140"/>
      <c r="JX24" s="140"/>
      <c r="JY24" s="140"/>
      <c r="JZ24" s="140"/>
      <c r="KA24" s="140"/>
      <c r="KB24" s="140"/>
      <c r="KC24" s="140"/>
      <c r="KD24" s="140"/>
      <c r="KE24" s="140"/>
      <c r="KF24" s="140"/>
      <c r="KG24" s="140"/>
      <c r="KH24" s="140"/>
      <c r="KI24" s="140"/>
      <c r="KJ24" s="140"/>
      <c r="KK24" s="140"/>
      <c r="KL24" s="140"/>
      <c r="KM24" s="140"/>
      <c r="KN24" s="140"/>
      <c r="KO24" s="140"/>
      <c r="KP24" s="140"/>
      <c r="KQ24" s="140"/>
      <c r="KR24" s="140"/>
      <c r="KS24" s="140"/>
      <c r="KT24" s="140"/>
      <c r="KU24" s="140"/>
      <c r="KV24" s="140"/>
      <c r="KW24" s="140"/>
      <c r="KX24" s="140"/>
      <c r="KY24" s="140"/>
      <c r="KZ24" s="140"/>
      <c r="LA24" s="140"/>
      <c r="LB24" s="140"/>
      <c r="LC24" s="140"/>
      <c r="LD24" s="140"/>
      <c r="LE24" s="140"/>
      <c r="LF24" s="140"/>
      <c r="LG24" s="140"/>
      <c r="LH24" s="140"/>
      <c r="LI24" s="140"/>
      <c r="LJ24" s="140"/>
      <c r="LK24" s="140"/>
      <c r="LL24" s="140"/>
      <c r="LM24" s="140"/>
      <c r="LN24" s="140"/>
      <c r="LO24" s="140"/>
      <c r="LP24" s="140"/>
      <c r="LQ24" s="140"/>
      <c r="LR24" s="140"/>
      <c r="LS24" s="140"/>
      <c r="LT24" s="140"/>
      <c r="LU24" s="140"/>
      <c r="LV24" s="140"/>
      <c r="LW24" s="140"/>
      <c r="LX24" s="140"/>
      <c r="LY24" s="140"/>
      <c r="LZ24" s="140"/>
      <c r="MA24" s="140"/>
      <c r="MB24" s="140"/>
      <c r="MC24" s="140"/>
      <c r="MD24" s="140"/>
      <c r="ME24" s="140"/>
      <c r="MF24" s="140"/>
      <c r="MG24" s="140"/>
      <c r="MH24" s="140"/>
      <c r="MI24" s="140"/>
      <c r="MJ24" s="140"/>
      <c r="MK24" s="140"/>
      <c r="ML24" s="140"/>
      <c r="MM24" s="140"/>
      <c r="MN24" s="140"/>
      <c r="MO24" s="140"/>
      <c r="MP24" s="140"/>
      <c r="MQ24" s="140"/>
      <c r="MR24" s="140"/>
      <c r="MS24" s="140"/>
      <c r="MT24" s="140"/>
      <c r="MU24" s="140"/>
      <c r="MV24" s="140"/>
      <c r="MW24" s="140"/>
      <c r="MX24" s="140"/>
      <c r="MY24" s="140"/>
      <c r="MZ24" s="140"/>
      <c r="NA24" s="140"/>
      <c r="NB24" s="140"/>
      <c r="NC24" s="140"/>
      <c r="ND24" s="140"/>
      <c r="NE24" s="140"/>
      <c r="NF24" s="140"/>
      <c r="NG24" s="140"/>
      <c r="NH24" s="140"/>
      <c r="NI24" s="140"/>
      <c r="NJ24" s="140"/>
      <c r="NK24" s="140"/>
      <c r="NL24" s="140"/>
      <c r="NM24" s="140"/>
      <c r="NN24" s="140"/>
      <c r="NO24" s="140"/>
      <c r="NP24" s="140"/>
      <c r="NQ24" s="140"/>
      <c r="NR24" s="140"/>
      <c r="NS24" s="140"/>
      <c r="NT24" s="140"/>
      <c r="NU24" s="140"/>
      <c r="NV24" s="140"/>
      <c r="NW24" s="140"/>
      <c r="NX24" s="140"/>
      <c r="NY24" s="140"/>
      <c r="NZ24" s="140"/>
      <c r="OA24" s="140"/>
      <c r="OB24" s="140"/>
      <c r="OC24" s="140"/>
      <c r="OD24" s="140"/>
      <c r="OE24" s="140"/>
      <c r="OF24" s="140"/>
      <c r="OG24" s="140"/>
      <c r="OH24" s="140"/>
      <c r="OI24" s="140"/>
    </row>
    <row r="25" spans="1:399" ht="12.75" customHeight="1">
      <c r="IS25" s="140"/>
      <c r="IT25" s="140"/>
      <c r="IU25" s="140"/>
      <c r="IV25" s="140"/>
      <c r="IW25" s="140"/>
    </row>
    <row r="26" spans="1:399" ht="12.75" customHeight="1">
      <c r="IS26" s="140"/>
      <c r="IT26" s="140"/>
      <c r="IU26" s="140"/>
      <c r="IV26" s="140"/>
      <c r="IW26" s="140"/>
    </row>
    <row r="27" spans="1:399" ht="12.75" customHeight="1">
      <c r="IS27" s="140"/>
      <c r="IT27" s="140"/>
      <c r="IU27" s="140"/>
      <c r="IV27" s="140"/>
      <c r="IW27" s="140"/>
    </row>
  </sheetData>
  <sheetProtection selectLockedCells="1" selectUnlockedCells="1"/>
  <mergeCells count="8">
    <mergeCell ref="A20:C20"/>
    <mergeCell ref="A21:C21"/>
    <mergeCell ref="A1:T1"/>
    <mergeCell ref="A2:T2"/>
    <mergeCell ref="C3:C4"/>
    <mergeCell ref="A17:B17"/>
    <mergeCell ref="A18:C18"/>
    <mergeCell ref="A19:C19"/>
  </mergeCells>
  <printOptions horizontalCentered="1"/>
  <pageMargins left="0.39370078740157483" right="0.19685039370078741" top="0.39370078740157483" bottom="0.39370078740157483" header="0.51181102362204722" footer="0.51181102362204722"/>
  <pageSetup paperSize="9" scale="77"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V24"/>
  <sheetViews>
    <sheetView showZeros="0" zoomScale="84" zoomScaleNormal="84" workbookViewId="0">
      <selection activeCell="D33" sqref="D33"/>
    </sheetView>
  </sheetViews>
  <sheetFormatPr defaultColWidth="0" defaultRowHeight="12.75" customHeight="1" outlineLevelRow="1"/>
  <cols>
    <col min="1" max="1" width="3.6640625" style="223" customWidth="1"/>
    <col min="2" max="2" width="15.08203125" style="223" customWidth="1"/>
    <col min="3" max="3" width="8.58203125" style="223" customWidth="1"/>
    <col min="4" max="4" width="7.6640625" style="223" customWidth="1"/>
    <col min="5" max="5" width="7" style="223" customWidth="1"/>
    <col min="6" max="6" width="6.75" style="223" customWidth="1"/>
    <col min="7" max="7" width="5.58203125" style="223" customWidth="1"/>
    <col min="8" max="8" width="6.08203125" style="223" customWidth="1"/>
    <col min="9" max="9" width="4.9140625" style="223" customWidth="1"/>
    <col min="10" max="10" width="6.75" style="223" customWidth="1"/>
    <col min="11" max="11" width="7.6640625" style="223" customWidth="1"/>
    <col min="12" max="12" width="7" style="223" customWidth="1"/>
    <col min="13" max="13" width="6.08203125" style="223" customWidth="1"/>
    <col min="14" max="14" width="5.9140625" style="223" customWidth="1"/>
    <col min="15" max="15" width="5.1640625" style="223" customWidth="1"/>
    <col min="16" max="16" width="6.75" style="223" customWidth="1"/>
    <col min="17" max="17" width="6.5" style="223" customWidth="1"/>
    <col min="18" max="18" width="7.4140625" style="223" customWidth="1"/>
    <col min="19" max="19" width="6.5" style="223" customWidth="1"/>
    <col min="20" max="20" width="6" style="223" customWidth="1"/>
    <col min="21" max="21" width="6.25" style="223" customWidth="1"/>
    <col min="22" max="16384" width="0" style="223" hidden="1"/>
  </cols>
  <sheetData>
    <row r="1" spans="1:22" s="126" customFormat="1" ht="40.5" customHeight="1">
      <c r="A1" s="476" t="s">
        <v>157</v>
      </c>
      <c r="B1" s="476"/>
      <c r="C1" s="476"/>
      <c r="D1" s="476"/>
      <c r="E1" s="476"/>
      <c r="F1" s="476"/>
      <c r="G1" s="476"/>
      <c r="H1" s="476"/>
      <c r="I1" s="476"/>
      <c r="J1" s="476"/>
      <c r="K1" s="476"/>
      <c r="L1" s="476"/>
      <c r="M1" s="476"/>
      <c r="N1" s="476"/>
      <c r="O1" s="476"/>
      <c r="P1" s="476"/>
      <c r="Q1" s="476"/>
      <c r="R1" s="476"/>
    </row>
    <row r="2" spans="1:22" s="128" customFormat="1" ht="26.5" customHeight="1" thickBot="1">
      <c r="A2" s="265"/>
      <c r="B2" s="477" t="s">
        <v>158</v>
      </c>
      <c r="C2" s="477"/>
      <c r="D2" s="477"/>
      <c r="E2" s="477"/>
      <c r="F2" s="477"/>
      <c r="G2" s="477"/>
      <c r="H2" s="477"/>
      <c r="I2" s="477"/>
      <c r="J2" s="477"/>
      <c r="K2" s="477"/>
      <c r="L2" s="477"/>
      <c r="M2" s="477"/>
      <c r="N2" s="477"/>
      <c r="O2" s="477"/>
      <c r="P2" s="477"/>
      <c r="Q2" s="477"/>
      <c r="R2" s="477"/>
      <c r="U2" s="129"/>
    </row>
    <row r="3" spans="1:22" s="138" customFormat="1" ht="129.75" customHeight="1" thickBot="1">
      <c r="A3" s="478" t="s">
        <v>100</v>
      </c>
      <c r="B3" s="479" t="s">
        <v>101</v>
      </c>
      <c r="C3" s="480" t="s">
        <v>159</v>
      </c>
      <c r="D3" s="482" t="s">
        <v>103</v>
      </c>
      <c r="E3" s="131" t="s">
        <v>104</v>
      </c>
      <c r="F3" s="132" t="s">
        <v>105</v>
      </c>
      <c r="G3" s="132" t="s">
        <v>106</v>
      </c>
      <c r="H3" s="132" t="s">
        <v>107</v>
      </c>
      <c r="I3" s="132" t="s">
        <v>108</v>
      </c>
      <c r="J3" s="132" t="s">
        <v>109</v>
      </c>
      <c r="K3" s="132" t="s">
        <v>110</v>
      </c>
      <c r="L3" s="132" t="s">
        <v>111</v>
      </c>
      <c r="M3" s="132" t="s">
        <v>112</v>
      </c>
      <c r="N3" s="132" t="s">
        <v>113</v>
      </c>
      <c r="O3" s="132" t="s">
        <v>114</v>
      </c>
      <c r="P3" s="132" t="s">
        <v>115</v>
      </c>
      <c r="Q3" s="132" t="s">
        <v>118</v>
      </c>
      <c r="R3" s="132" t="s">
        <v>119</v>
      </c>
      <c r="S3" s="134" t="s">
        <v>120</v>
      </c>
      <c r="T3" s="266" t="s">
        <v>121</v>
      </c>
      <c r="U3" s="136" t="s">
        <v>122</v>
      </c>
      <c r="V3" s="267" t="s">
        <v>123</v>
      </c>
    </row>
    <row r="4" spans="1:22" s="138" customFormat="1" ht="40.5" customHeight="1" thickBot="1">
      <c r="A4" s="478"/>
      <c r="B4" s="479"/>
      <c r="C4" s="481"/>
      <c r="D4" s="482"/>
      <c r="E4" s="142" t="s">
        <v>124</v>
      </c>
      <c r="F4" s="143" t="s">
        <v>125</v>
      </c>
      <c r="G4" s="143" t="s">
        <v>126</v>
      </c>
      <c r="H4" s="143" t="s">
        <v>127</v>
      </c>
      <c r="I4" s="143" t="s">
        <v>128</v>
      </c>
      <c r="J4" s="143" t="s">
        <v>129</v>
      </c>
      <c r="K4" s="268" t="s">
        <v>130</v>
      </c>
      <c r="L4" s="143" t="s">
        <v>131</v>
      </c>
      <c r="M4" s="143" t="s">
        <v>132</v>
      </c>
      <c r="N4" s="143" t="s">
        <v>133</v>
      </c>
      <c r="O4" s="143" t="s">
        <v>134</v>
      </c>
      <c r="P4" s="143" t="s">
        <v>135</v>
      </c>
      <c r="Q4" s="143" t="s">
        <v>138</v>
      </c>
      <c r="R4" s="143" t="s">
        <v>139</v>
      </c>
      <c r="S4" s="145" t="s">
        <v>140</v>
      </c>
      <c r="T4" s="269" t="s">
        <v>141</v>
      </c>
      <c r="U4" s="147" t="s">
        <v>142</v>
      </c>
      <c r="V4" s="270" t="s">
        <v>143</v>
      </c>
    </row>
    <row r="5" spans="1:22" s="138" customFormat="1" ht="25.25" customHeight="1" outlineLevel="1">
      <c r="A5" s="150">
        <v>1</v>
      </c>
      <c r="B5" s="271" t="s">
        <v>73</v>
      </c>
      <c r="C5" s="272">
        <v>18653</v>
      </c>
      <c r="D5" s="273">
        <f>SUM(E5:T5)</f>
        <v>16</v>
      </c>
      <c r="E5" s="153">
        <f>'[1]янв-тр'!E5+'[1]фев-тр '!E5</f>
        <v>1</v>
      </c>
      <c r="F5" s="153">
        <f>'[1]янв-тр'!F5+'[1]фев-тр '!F5</f>
        <v>1</v>
      </c>
      <c r="G5" s="153">
        <f>'[1]янв-тр'!G5+'[1]фев-тр '!G5</f>
        <v>0</v>
      </c>
      <c r="H5" s="153">
        <f>'[1]янв-тр'!H5+'[1]фев-тр '!H5</f>
        <v>0</v>
      </c>
      <c r="I5" s="153">
        <f>'[1]янв-тр'!I5+'[1]фев-тр '!I5</f>
        <v>0</v>
      </c>
      <c r="J5" s="153">
        <f>'[1]янв-тр'!J5+'[1]фев-тр '!J5</f>
        <v>0</v>
      </c>
      <c r="K5" s="153">
        <f>'[1]янв-тр'!K5+'[1]фев-тр '!K5</f>
        <v>4</v>
      </c>
      <c r="L5" s="153">
        <f>'[1]янв-тр'!L5+'[1]фев-тр '!L5</f>
        <v>2</v>
      </c>
      <c r="M5" s="153">
        <f>'[1]янв-тр'!M5+'[1]фев-тр '!M5</f>
        <v>1</v>
      </c>
      <c r="N5" s="153">
        <f>'[1]янв-тр'!N5+'[1]фев-тр '!N5</f>
        <v>0</v>
      </c>
      <c r="O5" s="153">
        <f>'[1]янв-тр'!O5+'[1]фев-тр '!O5</f>
        <v>0</v>
      </c>
      <c r="P5" s="153">
        <f>'[1]янв-тр'!P5+'[1]фев-тр '!P5</f>
        <v>0</v>
      </c>
      <c r="Q5" s="153">
        <f>'[1]янв-тр'!Q5+'[1]фев-тр '!Q5</f>
        <v>0</v>
      </c>
      <c r="R5" s="153">
        <f>'[1]янв-тр'!R5+'[1]фев-тр '!R5</f>
        <v>0</v>
      </c>
      <c r="S5" s="153">
        <f>'[1]янв-тр'!S5+'[1]фев-тр '!S5</f>
        <v>6</v>
      </c>
      <c r="T5" s="274">
        <f>'[1]янв-тр'!T5+'[1]фев-тр '!T5</f>
        <v>1</v>
      </c>
      <c r="U5" s="275">
        <f>'[1]янв-тр'!U5+'[1]фев-тр '!U5</f>
        <v>0</v>
      </c>
      <c r="V5" s="276"/>
    </row>
    <row r="6" spans="1:22" s="138" customFormat="1" ht="25.25" customHeight="1" outlineLevel="1">
      <c r="A6" s="150">
        <v>2</v>
      </c>
      <c r="B6" s="271" t="s">
        <v>74</v>
      </c>
      <c r="C6" s="61">
        <v>4143</v>
      </c>
      <c r="D6" s="273">
        <f t="shared" ref="D6:D17" si="0">SUM(E6:T6)</f>
        <v>6</v>
      </c>
      <c r="E6" s="153">
        <f>'[1]янв-тр'!E6+'[1]фев-тр '!E6</f>
        <v>1</v>
      </c>
      <c r="F6" s="153">
        <f>'[1]янв-тр'!F6+'[1]фев-тр '!F6</f>
        <v>1</v>
      </c>
      <c r="G6" s="153">
        <f>'[1]янв-тр'!G6+'[1]фев-тр '!G6</f>
        <v>0</v>
      </c>
      <c r="H6" s="153">
        <f>'[1]янв-тр'!H6+'[1]фев-тр '!H6</f>
        <v>0</v>
      </c>
      <c r="I6" s="153">
        <f>'[1]янв-тр'!I6+'[1]фев-тр '!I6</f>
        <v>0</v>
      </c>
      <c r="J6" s="153">
        <f>'[1]янв-тр'!J6+'[1]фев-тр '!J6</f>
        <v>0</v>
      </c>
      <c r="K6" s="153">
        <f>'[1]янв-тр'!K6+'[1]фев-тр '!K6</f>
        <v>3</v>
      </c>
      <c r="L6" s="153">
        <f>'[1]янв-тр'!L6+'[1]фев-тр '!L6</f>
        <v>0</v>
      </c>
      <c r="M6" s="153">
        <f>'[1]янв-тр'!M6+'[1]фев-тр '!M6</f>
        <v>0</v>
      </c>
      <c r="N6" s="153">
        <f>'[1]янв-тр'!N6+'[1]фев-тр '!N6</f>
        <v>0</v>
      </c>
      <c r="O6" s="153">
        <f>'[1]янв-тр'!O6+'[1]фев-тр '!O6</f>
        <v>0</v>
      </c>
      <c r="P6" s="153">
        <f>'[1]янв-тр'!P6+'[1]фев-тр '!P6</f>
        <v>0</v>
      </c>
      <c r="Q6" s="153">
        <f>'[1]янв-тр'!Q6+'[1]фев-тр '!Q6</f>
        <v>0</v>
      </c>
      <c r="R6" s="153">
        <f>'[1]янв-тр'!R6+'[1]фев-тр '!R6</f>
        <v>0</v>
      </c>
      <c r="S6" s="153">
        <f>'[1]янв-тр'!S6+'[1]фев-тр '!S6</f>
        <v>0</v>
      </c>
      <c r="T6" s="274">
        <f>'[1]янв-тр'!T6+'[1]фев-тр '!T6</f>
        <v>1</v>
      </c>
      <c r="U6" s="275">
        <f>'[1]янв-тр'!U6+'[1]фев-тр '!U6</f>
        <v>1</v>
      </c>
      <c r="V6" s="276"/>
    </row>
    <row r="7" spans="1:22" s="155" customFormat="1" ht="25.25" customHeight="1">
      <c r="A7" s="150">
        <v>3</v>
      </c>
      <c r="B7" s="271" t="s">
        <v>75</v>
      </c>
      <c r="C7" s="61">
        <v>6108</v>
      </c>
      <c r="D7" s="273">
        <f t="shared" si="0"/>
        <v>9</v>
      </c>
      <c r="E7" s="153">
        <f>'[1]янв-тр'!E7+'[1]фев-тр '!E7</f>
        <v>0</v>
      </c>
      <c r="F7" s="153">
        <f>'[1]янв-тр'!F7+'[1]фев-тр '!F7</f>
        <v>2</v>
      </c>
      <c r="G7" s="153">
        <f>'[1]янв-тр'!G7+'[1]фев-тр '!G7</f>
        <v>0</v>
      </c>
      <c r="H7" s="153">
        <f>'[1]янв-тр'!H7+'[1]фев-тр '!H7</f>
        <v>0</v>
      </c>
      <c r="I7" s="153">
        <f>'[1]янв-тр'!I7+'[1]фев-тр '!I7</f>
        <v>0</v>
      </c>
      <c r="J7" s="153">
        <f>'[1]янв-тр'!J7+'[1]фев-тр '!J7</f>
        <v>0</v>
      </c>
      <c r="K7" s="153">
        <f>'[1]янв-тр'!K7+'[1]фев-тр '!K7</f>
        <v>1</v>
      </c>
      <c r="L7" s="153">
        <f>'[1]янв-тр'!L7+'[1]фев-тр '!L7</f>
        <v>1</v>
      </c>
      <c r="M7" s="153">
        <f>'[1]янв-тр'!M7+'[1]фев-тр '!M7</f>
        <v>3</v>
      </c>
      <c r="N7" s="153">
        <f>'[1]янв-тр'!N7+'[1]фев-тр '!N7</f>
        <v>0</v>
      </c>
      <c r="O7" s="153">
        <f>'[1]янв-тр'!O7+'[1]фев-тр '!O7</f>
        <v>0</v>
      </c>
      <c r="P7" s="153">
        <f>'[1]янв-тр'!P7+'[1]фев-тр '!P7</f>
        <v>0</v>
      </c>
      <c r="Q7" s="153">
        <f>'[1]янв-тр'!Q7+'[1]фев-тр '!Q7</f>
        <v>0</v>
      </c>
      <c r="R7" s="153">
        <f>'[1]янв-тр'!R7+'[1]фев-тр '!R7</f>
        <v>0</v>
      </c>
      <c r="S7" s="153">
        <f>'[1]янв-тр'!S7+'[1]фев-тр '!S7</f>
        <v>1</v>
      </c>
      <c r="T7" s="274">
        <f>'[1]янв-тр'!T7+'[1]фев-тр '!T7</f>
        <v>1</v>
      </c>
      <c r="U7" s="275">
        <f>'[1]янв-тр'!U7+'[1]фев-тр '!U7</f>
        <v>0</v>
      </c>
    </row>
    <row r="8" spans="1:22" s="155" customFormat="1" ht="25.25" customHeight="1">
      <c r="A8" s="150">
        <v>4</v>
      </c>
      <c r="B8" s="271" t="s">
        <v>76</v>
      </c>
      <c r="C8" s="61">
        <v>6737</v>
      </c>
      <c r="D8" s="273">
        <f t="shared" si="0"/>
        <v>7</v>
      </c>
      <c r="E8" s="153">
        <f>'[1]янв-тр'!E8+'[1]фев-тр '!E8</f>
        <v>1</v>
      </c>
      <c r="F8" s="153">
        <f>'[1]янв-тр'!F8+'[1]фев-тр '!F8</f>
        <v>0</v>
      </c>
      <c r="G8" s="153">
        <f>'[1]янв-тр'!G8+'[1]фев-тр '!G8</f>
        <v>0</v>
      </c>
      <c r="H8" s="153">
        <f>'[1]янв-тр'!H8+'[1]фев-тр '!H8</f>
        <v>0</v>
      </c>
      <c r="I8" s="153">
        <f>'[1]янв-тр'!I8+'[1]фев-тр '!I8</f>
        <v>0</v>
      </c>
      <c r="J8" s="153">
        <f>'[1]янв-тр'!J8+'[1]фев-тр '!J8</f>
        <v>0</v>
      </c>
      <c r="K8" s="153">
        <f>'[1]янв-тр'!K8+'[1]фев-тр '!K8</f>
        <v>3</v>
      </c>
      <c r="L8" s="153">
        <f>'[1]янв-тр'!L8+'[1]фев-тр '!L8</f>
        <v>0</v>
      </c>
      <c r="M8" s="153">
        <f>'[1]янв-тр'!M8+'[1]фев-тр '!M8</f>
        <v>0</v>
      </c>
      <c r="N8" s="153">
        <f>'[1]янв-тр'!N8+'[1]фев-тр '!N8</f>
        <v>0</v>
      </c>
      <c r="O8" s="153">
        <f>'[1]янв-тр'!O8+'[1]фев-тр '!O8</f>
        <v>0</v>
      </c>
      <c r="P8" s="153">
        <f>'[1]янв-тр'!P8+'[1]фев-тр '!P8</f>
        <v>0</v>
      </c>
      <c r="Q8" s="153">
        <f>'[1]янв-тр'!Q8+'[1]фев-тр '!Q8</f>
        <v>0</v>
      </c>
      <c r="R8" s="153">
        <f>'[1]янв-тр'!R8+'[1]фев-тр '!R8</f>
        <v>0</v>
      </c>
      <c r="S8" s="153">
        <f>'[1]янв-тр'!S8+'[1]фев-тр '!S8</f>
        <v>2</v>
      </c>
      <c r="T8" s="274">
        <f>'[1]янв-тр'!T8+'[1]фев-тр '!T8</f>
        <v>1</v>
      </c>
      <c r="U8" s="275">
        <f>'[1]янв-тр'!U8+'[1]фев-тр '!U8</f>
        <v>0</v>
      </c>
    </row>
    <row r="9" spans="1:22" s="155" customFormat="1" ht="25.25" customHeight="1">
      <c r="A9" s="150">
        <v>5</v>
      </c>
      <c r="B9" s="271" t="s">
        <v>77</v>
      </c>
      <c r="C9" s="67">
        <v>7002</v>
      </c>
      <c r="D9" s="273">
        <f t="shared" si="0"/>
        <v>8</v>
      </c>
      <c r="E9" s="153">
        <f>'[1]янв-тр'!E9+'[1]фев-тр '!E9</f>
        <v>1</v>
      </c>
      <c r="F9" s="153">
        <f>'[1]янв-тр'!F9+'[1]фев-тр '!F9</f>
        <v>1</v>
      </c>
      <c r="G9" s="153">
        <f>'[1]янв-тр'!G9+'[1]фев-тр '!G9</f>
        <v>0</v>
      </c>
      <c r="H9" s="153">
        <f>'[1]янв-тр'!H9+'[1]фев-тр '!H9</f>
        <v>0</v>
      </c>
      <c r="I9" s="153">
        <f>'[1]янв-тр'!I9+'[1]фев-тр '!I9</f>
        <v>0</v>
      </c>
      <c r="J9" s="153">
        <f>'[1]янв-тр'!J9+'[1]фев-тр '!J9</f>
        <v>0</v>
      </c>
      <c r="K9" s="153">
        <f>'[1]янв-тр'!K9+'[1]фев-тр '!K9</f>
        <v>2</v>
      </c>
      <c r="L9" s="153">
        <f>'[1]янв-тр'!L9+'[1]фев-тр '!L9</f>
        <v>0</v>
      </c>
      <c r="M9" s="153">
        <f>'[1]янв-тр'!M9+'[1]фев-тр '!M9</f>
        <v>0</v>
      </c>
      <c r="N9" s="153">
        <f>'[1]янв-тр'!N9+'[1]фев-тр '!N9</f>
        <v>0</v>
      </c>
      <c r="O9" s="153">
        <f>'[1]янв-тр'!O9+'[1]фев-тр '!O9</f>
        <v>0</v>
      </c>
      <c r="P9" s="153">
        <f>'[1]янв-тр'!P9+'[1]фев-тр '!P9</f>
        <v>0</v>
      </c>
      <c r="Q9" s="153">
        <f>'[1]янв-тр'!Q9+'[1]фев-тр '!Q9</f>
        <v>0</v>
      </c>
      <c r="R9" s="153">
        <f>'[1]янв-тр'!R9+'[1]фев-тр '!R9</f>
        <v>0</v>
      </c>
      <c r="S9" s="153">
        <f>'[1]янв-тр'!S9+'[1]фев-тр '!S9</f>
        <v>4</v>
      </c>
      <c r="T9" s="274">
        <f>'[1]янв-тр'!T9+'[1]фев-тр '!T9</f>
        <v>0</v>
      </c>
      <c r="U9" s="275">
        <f>'[1]янв-тр'!U9+'[1]фев-тр '!U9</f>
        <v>1</v>
      </c>
    </row>
    <row r="10" spans="1:22" s="155" customFormat="1" ht="25.25" customHeight="1">
      <c r="A10" s="150">
        <v>6</v>
      </c>
      <c r="B10" s="271" t="s">
        <v>78</v>
      </c>
      <c r="C10" s="68">
        <v>5886</v>
      </c>
      <c r="D10" s="273">
        <f t="shared" si="0"/>
        <v>8</v>
      </c>
      <c r="E10" s="153">
        <f>'[1]янв-тр'!E10+'[1]фев-тр '!E10</f>
        <v>0</v>
      </c>
      <c r="F10" s="153">
        <f>'[1]янв-тр'!F10+'[1]фев-тр '!F10</f>
        <v>0</v>
      </c>
      <c r="G10" s="153">
        <f>'[1]янв-тр'!G10+'[1]фев-тр '!G10</f>
        <v>0</v>
      </c>
      <c r="H10" s="153">
        <f>'[1]янв-тр'!H10+'[1]фев-тр '!H10</f>
        <v>0</v>
      </c>
      <c r="I10" s="153">
        <f>'[1]янв-тр'!I10+'[1]фев-тр '!I10</f>
        <v>0</v>
      </c>
      <c r="J10" s="153">
        <f>'[1]янв-тр'!J10+'[1]фев-тр '!J10</f>
        <v>0</v>
      </c>
      <c r="K10" s="153">
        <f>'[1]янв-тр'!K10+'[1]фев-тр '!K10</f>
        <v>3</v>
      </c>
      <c r="L10" s="153">
        <f>'[1]янв-тр'!L10+'[1]фев-тр '!L10</f>
        <v>1</v>
      </c>
      <c r="M10" s="153">
        <f>'[1]янв-тр'!M10+'[1]фев-тр '!M10</f>
        <v>1</v>
      </c>
      <c r="N10" s="153">
        <f>'[1]янв-тр'!N10+'[1]фев-тр '!N10</f>
        <v>0</v>
      </c>
      <c r="O10" s="153">
        <f>'[1]янв-тр'!O10+'[1]фев-тр '!O10</f>
        <v>0</v>
      </c>
      <c r="P10" s="153">
        <f>'[1]янв-тр'!P10+'[1]фев-тр '!P10</f>
        <v>0</v>
      </c>
      <c r="Q10" s="153">
        <f>'[1]янв-тр'!Q10+'[1]фев-тр '!Q10</f>
        <v>0</v>
      </c>
      <c r="R10" s="153">
        <f>'[1]янв-тр'!R10+'[1]фев-тр '!R10</f>
        <v>0</v>
      </c>
      <c r="S10" s="153">
        <f>'[1]янв-тр'!S10+'[1]фев-тр '!S10</f>
        <v>2</v>
      </c>
      <c r="T10" s="274">
        <f>'[1]янв-тр'!T10+'[1]фев-тр '!T10</f>
        <v>1</v>
      </c>
      <c r="U10" s="275">
        <f>'[1]янв-тр'!U10+'[1]фев-тр '!U10</f>
        <v>0</v>
      </c>
    </row>
    <row r="11" spans="1:22" s="155" customFormat="1" ht="25.25" customHeight="1">
      <c r="A11" s="150">
        <v>7</v>
      </c>
      <c r="B11" s="271" t="s">
        <v>79</v>
      </c>
      <c r="C11" s="68">
        <v>9897</v>
      </c>
      <c r="D11" s="273">
        <f t="shared" si="0"/>
        <v>11</v>
      </c>
      <c r="E11" s="153">
        <f>'[1]янв-тр'!E11+'[1]фев-тр '!E11</f>
        <v>0</v>
      </c>
      <c r="F11" s="153">
        <f>'[1]янв-тр'!F11+'[1]фев-тр '!F11</f>
        <v>0</v>
      </c>
      <c r="G11" s="153">
        <f>'[1]янв-тр'!G11+'[1]фев-тр '!G11</f>
        <v>0</v>
      </c>
      <c r="H11" s="153">
        <f>'[1]янв-тр'!H11+'[1]фев-тр '!H11</f>
        <v>0</v>
      </c>
      <c r="I11" s="153">
        <f>'[1]янв-тр'!I11+'[1]фев-тр '!I11</f>
        <v>0</v>
      </c>
      <c r="J11" s="153">
        <f>'[1]янв-тр'!J11+'[1]фев-тр '!J11</f>
        <v>0</v>
      </c>
      <c r="K11" s="153">
        <f>'[1]янв-тр'!K11+'[1]фев-тр '!K11</f>
        <v>5</v>
      </c>
      <c r="L11" s="153">
        <f>'[1]янв-тр'!L11+'[1]фев-тр '!L11</f>
        <v>0</v>
      </c>
      <c r="M11" s="153">
        <f>'[1]янв-тр'!M11+'[1]фев-тр '!M11</f>
        <v>0</v>
      </c>
      <c r="N11" s="153">
        <f>'[1]янв-тр'!N11+'[1]фев-тр '!N11</f>
        <v>0</v>
      </c>
      <c r="O11" s="153">
        <f>'[1]янв-тр'!O11+'[1]фев-тр '!O11</f>
        <v>0</v>
      </c>
      <c r="P11" s="153">
        <f>'[1]янв-тр'!P11+'[1]фев-тр '!P11</f>
        <v>0</v>
      </c>
      <c r="Q11" s="153">
        <f>'[1]янв-тр'!Q11+'[1]фев-тр '!Q11</f>
        <v>0</v>
      </c>
      <c r="R11" s="153">
        <f>'[1]янв-тр'!R11+'[1]фев-тр '!R11</f>
        <v>2</v>
      </c>
      <c r="S11" s="153">
        <f>'[1]янв-тр'!S11+'[1]фев-тр '!S11</f>
        <v>4</v>
      </c>
      <c r="T11" s="274">
        <f>'[1]янв-тр'!T11+'[1]фев-тр '!T11</f>
        <v>0</v>
      </c>
      <c r="U11" s="275">
        <f>'[1]янв-тр'!U11+'[1]фев-тр '!U11</f>
        <v>1</v>
      </c>
    </row>
    <row r="12" spans="1:22" s="157" customFormat="1" ht="25.25" customHeight="1">
      <c r="A12" s="150">
        <v>8</v>
      </c>
      <c r="B12" s="271" t="s">
        <v>80</v>
      </c>
      <c r="C12" s="61">
        <v>7126</v>
      </c>
      <c r="D12" s="273">
        <f t="shared" si="0"/>
        <v>8</v>
      </c>
      <c r="E12" s="153">
        <f>'[1]янв-тр'!E12+'[1]фев-тр '!E12</f>
        <v>0</v>
      </c>
      <c r="F12" s="153">
        <f>'[1]янв-тр'!F12+'[1]фев-тр '!F12</f>
        <v>0</v>
      </c>
      <c r="G12" s="153">
        <f>'[1]янв-тр'!G12+'[1]фев-тр '!G12</f>
        <v>0</v>
      </c>
      <c r="H12" s="153">
        <f>'[1]янв-тр'!H12+'[1]фев-тр '!H12</f>
        <v>1</v>
      </c>
      <c r="I12" s="153">
        <f>'[1]янв-тр'!I12+'[1]фев-тр '!I12</f>
        <v>0</v>
      </c>
      <c r="J12" s="153">
        <f>'[1]янв-тр'!J12+'[1]фев-тр '!J12</f>
        <v>0</v>
      </c>
      <c r="K12" s="153">
        <f>'[1]янв-тр'!K12+'[1]фев-тр '!K12</f>
        <v>1</v>
      </c>
      <c r="L12" s="153">
        <f>'[1]янв-тр'!L12+'[1]фев-тр '!L12</f>
        <v>0</v>
      </c>
      <c r="M12" s="153">
        <f>'[1]янв-тр'!M12+'[1]фев-тр '!M12</f>
        <v>0</v>
      </c>
      <c r="N12" s="153">
        <f>'[1]янв-тр'!N12+'[1]фев-тр '!N12</f>
        <v>0</v>
      </c>
      <c r="O12" s="153">
        <f>'[1]янв-тр'!O12+'[1]фев-тр '!O12</f>
        <v>0</v>
      </c>
      <c r="P12" s="153">
        <f>'[1]янв-тр'!P12+'[1]фев-тр '!P12</f>
        <v>0</v>
      </c>
      <c r="Q12" s="153">
        <f>'[1]янв-тр'!Q12+'[1]фев-тр '!Q12</f>
        <v>0</v>
      </c>
      <c r="R12" s="153">
        <f>'[1]янв-тр'!R12+'[1]фев-тр '!R12</f>
        <v>1</v>
      </c>
      <c r="S12" s="153">
        <f>'[1]янв-тр'!S12+'[1]фев-тр '!S12</f>
        <v>3</v>
      </c>
      <c r="T12" s="274">
        <f>'[1]янв-тр'!T12+'[1]фев-тр '!T12</f>
        <v>2</v>
      </c>
      <c r="U12" s="275">
        <f>'[1]янв-тр'!U12+'[1]фев-тр '!U12</f>
        <v>0</v>
      </c>
      <c r="V12" s="156"/>
    </row>
    <row r="13" spans="1:22" s="157" customFormat="1" ht="25.25" customHeight="1">
      <c r="A13" s="150">
        <v>9</v>
      </c>
      <c r="B13" s="271" t="s">
        <v>81</v>
      </c>
      <c r="C13" s="61">
        <v>8362</v>
      </c>
      <c r="D13" s="273">
        <f t="shared" si="0"/>
        <v>16</v>
      </c>
      <c r="E13" s="153">
        <f>'[1]янв-тр'!E13+'[1]фев-тр '!E13</f>
        <v>0</v>
      </c>
      <c r="F13" s="153">
        <f>'[1]янв-тр'!F13+'[1]фев-тр '!F13</f>
        <v>4</v>
      </c>
      <c r="G13" s="153">
        <f>'[1]янв-тр'!G13+'[1]фев-тр '!G13</f>
        <v>0</v>
      </c>
      <c r="H13" s="153">
        <f>'[1]янв-тр'!H13+'[1]фев-тр '!H13</f>
        <v>0</v>
      </c>
      <c r="I13" s="153">
        <f>'[1]янв-тр'!I13+'[1]фев-тр '!I13</f>
        <v>0</v>
      </c>
      <c r="J13" s="153">
        <f>'[1]янв-тр'!J13+'[1]фев-тр '!J13</f>
        <v>0</v>
      </c>
      <c r="K13" s="153">
        <f>'[1]янв-тр'!K13+'[1]фев-тр '!K13</f>
        <v>2</v>
      </c>
      <c r="L13" s="153">
        <f>'[1]янв-тр'!L13+'[1]фев-тр '!L13</f>
        <v>0</v>
      </c>
      <c r="M13" s="153">
        <f>'[1]янв-тр'!M13+'[1]фев-тр '!M13</f>
        <v>3</v>
      </c>
      <c r="N13" s="153">
        <f>'[1]янв-тр'!N13+'[1]фев-тр '!N13</f>
        <v>0</v>
      </c>
      <c r="O13" s="153">
        <f>'[1]янв-тр'!O13+'[1]фев-тр '!O13</f>
        <v>0</v>
      </c>
      <c r="P13" s="153">
        <f>'[1]янв-тр'!P13+'[1]фев-тр '!P13</f>
        <v>0</v>
      </c>
      <c r="Q13" s="153">
        <f>'[1]янв-тр'!Q13+'[1]фев-тр '!Q13</f>
        <v>0</v>
      </c>
      <c r="R13" s="153">
        <f>'[1]янв-тр'!R13+'[1]фев-тр '!R13</f>
        <v>0</v>
      </c>
      <c r="S13" s="153">
        <f>'[1]янв-тр'!S13+'[1]фев-тр '!S13</f>
        <v>6</v>
      </c>
      <c r="T13" s="274">
        <f>'[1]янв-тр'!T13+'[1]фев-тр '!T13</f>
        <v>1</v>
      </c>
      <c r="U13" s="275">
        <f>'[1]янв-тр'!U13+'[1]фев-тр '!U13</f>
        <v>0</v>
      </c>
      <c r="V13" s="156"/>
    </row>
    <row r="14" spans="1:22" s="155" customFormat="1" ht="25.25" customHeight="1">
      <c r="A14" s="150">
        <v>10</v>
      </c>
      <c r="B14" s="277" t="s">
        <v>82</v>
      </c>
      <c r="C14" s="61">
        <v>5296</v>
      </c>
      <c r="D14" s="273">
        <f t="shared" si="0"/>
        <v>5</v>
      </c>
      <c r="E14" s="153">
        <f>'[1]янв-тр'!E14+'[1]фев-тр '!E14</f>
        <v>0</v>
      </c>
      <c r="F14" s="153">
        <f>'[1]янв-тр'!F14+'[1]фев-тр '!F14</f>
        <v>1</v>
      </c>
      <c r="G14" s="153">
        <f>'[1]янв-тр'!G14+'[1]фев-тр '!G14</f>
        <v>0</v>
      </c>
      <c r="H14" s="153">
        <f>'[1]янв-тр'!H14+'[1]фев-тр '!H14</f>
        <v>0</v>
      </c>
      <c r="I14" s="153">
        <f>'[1]янв-тр'!I14+'[1]фев-тр '!I14</f>
        <v>0</v>
      </c>
      <c r="J14" s="153">
        <f>'[1]янв-тр'!J14+'[1]фев-тр '!J14</f>
        <v>0</v>
      </c>
      <c r="K14" s="153">
        <f>'[1]янв-тр'!K14+'[1]фев-тр '!K14</f>
        <v>2</v>
      </c>
      <c r="L14" s="153">
        <f>'[1]янв-тр'!L14+'[1]фев-тр '!L14</f>
        <v>0</v>
      </c>
      <c r="M14" s="153">
        <f>'[1]янв-тр'!M14+'[1]фев-тр '!M14</f>
        <v>0</v>
      </c>
      <c r="N14" s="153">
        <f>'[1]янв-тр'!N14+'[1]фев-тр '!N14</f>
        <v>0</v>
      </c>
      <c r="O14" s="153">
        <f>'[1]янв-тр'!O14+'[1]фев-тр '!O14</f>
        <v>0</v>
      </c>
      <c r="P14" s="153">
        <f>'[1]янв-тр'!P14+'[1]фев-тр '!P14</f>
        <v>0</v>
      </c>
      <c r="Q14" s="153">
        <f>'[1]янв-тр'!Q14+'[1]фев-тр '!Q14</f>
        <v>0</v>
      </c>
      <c r="R14" s="153">
        <f>'[1]янв-тр'!R14+'[1]фев-тр '!R14</f>
        <v>0</v>
      </c>
      <c r="S14" s="153">
        <f>'[1]янв-тр'!S14+'[1]фев-тр '!S14</f>
        <v>2</v>
      </c>
      <c r="T14" s="274">
        <f>'[1]янв-тр'!T14+'[1]фев-тр '!T14</f>
        <v>0</v>
      </c>
      <c r="U14" s="275">
        <f>'[1]янв-тр'!U14+'[1]фев-тр '!U14</f>
        <v>0</v>
      </c>
    </row>
    <row r="15" spans="1:22" s="155" customFormat="1" ht="25.25" customHeight="1">
      <c r="A15" s="245" t="s">
        <v>144</v>
      </c>
      <c r="B15" s="278" t="s">
        <v>83</v>
      </c>
      <c r="C15" s="279">
        <v>79210</v>
      </c>
      <c r="D15" s="280">
        <f t="shared" si="0"/>
        <v>94</v>
      </c>
      <c r="E15" s="153">
        <f>'[1]янв-тр'!E15+'[1]фев-тр '!E15</f>
        <v>4</v>
      </c>
      <c r="F15" s="153">
        <f>'[1]янв-тр'!F15+'[1]фев-тр '!F15</f>
        <v>10</v>
      </c>
      <c r="G15" s="153">
        <f>'[1]янв-тр'!G15+'[1]фев-тр '!G15</f>
        <v>0</v>
      </c>
      <c r="H15" s="153">
        <f>'[1]янв-тр'!H15+'[1]фев-тр '!H15</f>
        <v>1</v>
      </c>
      <c r="I15" s="153">
        <f>'[1]янв-тр'!I15+'[1]фев-тр '!I15</f>
        <v>0</v>
      </c>
      <c r="J15" s="153">
        <f>'[1]янв-тр'!J15+'[1]фев-тр '!J15</f>
        <v>0</v>
      </c>
      <c r="K15" s="153">
        <f>'[1]янв-тр'!K15+'[1]фев-тр '!K15</f>
        <v>26</v>
      </c>
      <c r="L15" s="153">
        <f>'[1]янв-тр'!L15+'[1]фев-тр '!L15</f>
        <v>4</v>
      </c>
      <c r="M15" s="153">
        <f>'[1]янв-тр'!M15+'[1]фев-тр '!M15</f>
        <v>8</v>
      </c>
      <c r="N15" s="153">
        <f>'[1]янв-тр'!N15+'[1]фев-тр '!N15</f>
        <v>0</v>
      </c>
      <c r="O15" s="153">
        <f>'[1]янв-тр'!O15+'[1]фев-тр '!O15</f>
        <v>0</v>
      </c>
      <c r="P15" s="153">
        <f>'[1]янв-тр'!P15+'[1]фев-тр '!P15</f>
        <v>0</v>
      </c>
      <c r="Q15" s="153">
        <f>'[1]янв-тр'!Q15+'[1]фев-тр '!Q15</f>
        <v>0</v>
      </c>
      <c r="R15" s="153">
        <f>'[1]янв-тр'!R15+'[1]фев-тр '!R15</f>
        <v>3</v>
      </c>
      <c r="S15" s="153">
        <f>'[1]янв-тр'!S15+'[1]фев-тр '!S15</f>
        <v>30</v>
      </c>
      <c r="T15" s="274">
        <f>'[1]янв-тр'!T15+'[1]фев-тр '!T15</f>
        <v>8</v>
      </c>
      <c r="U15" s="275">
        <f>'[1]янв-тр'!U15+'[1]фев-тр '!U15</f>
        <v>3</v>
      </c>
    </row>
    <row r="16" spans="1:22" s="161" customFormat="1" ht="25.25" customHeight="1">
      <c r="A16" s="150">
        <v>11</v>
      </c>
      <c r="B16" s="281" t="s">
        <v>145</v>
      </c>
      <c r="C16" s="61">
        <v>37046</v>
      </c>
      <c r="D16" s="273">
        <f t="shared" si="0"/>
        <v>31</v>
      </c>
      <c r="E16" s="153">
        <f>'[1]янв-тр'!E16+'[1]фев-тр '!E16</f>
        <v>3</v>
      </c>
      <c r="F16" s="153">
        <f>'[1]янв-тр'!F16+'[1]фев-тр '!F16</f>
        <v>3</v>
      </c>
      <c r="G16" s="153">
        <f>'[1]янв-тр'!G16+'[1]фев-тр '!G16</f>
        <v>0</v>
      </c>
      <c r="H16" s="153">
        <f>'[1]янв-тр'!H16+'[1]фев-тр '!H16</f>
        <v>0</v>
      </c>
      <c r="I16" s="153">
        <f>'[1]янв-тр'!I16+'[1]фев-тр '!I16</f>
        <v>0</v>
      </c>
      <c r="J16" s="153">
        <f>'[1]янв-тр'!J16+'[1]фев-тр '!J16</f>
        <v>0</v>
      </c>
      <c r="K16" s="153">
        <f>'[1]янв-тр'!K16+'[1]фев-тр '!K16</f>
        <v>8</v>
      </c>
      <c r="L16" s="153">
        <f>'[1]янв-тр'!L16+'[1]фев-тр '!L16</f>
        <v>1</v>
      </c>
      <c r="M16" s="153">
        <f>'[1]янв-тр'!M16+'[1]фев-тр '!M16</f>
        <v>3</v>
      </c>
      <c r="N16" s="153">
        <f>'[1]янв-тр'!N16+'[1]фев-тр '!N16</f>
        <v>0</v>
      </c>
      <c r="O16" s="153">
        <f>'[1]янв-тр'!O16+'[1]фев-тр '!O16</f>
        <v>0</v>
      </c>
      <c r="P16" s="153">
        <f>'[1]янв-тр'!P16+'[1]фев-тр '!P16</f>
        <v>0</v>
      </c>
      <c r="Q16" s="153">
        <f>'[1]янв-тр'!Q16+'[1]фев-тр '!Q16</f>
        <v>0</v>
      </c>
      <c r="R16" s="153">
        <f>'[1]янв-тр'!R16+'[1]фев-тр '!R16</f>
        <v>0</v>
      </c>
      <c r="S16" s="153">
        <f>'[1]янв-тр'!S16+'[1]фев-тр '!S16</f>
        <v>8</v>
      </c>
      <c r="T16" s="274">
        <f>'[1]янв-тр'!T16+'[1]фев-тр '!T16</f>
        <v>5</v>
      </c>
      <c r="U16" s="275">
        <f>'[1]янв-тр'!U16+'[1]фев-тр '!U16</f>
        <v>0</v>
      </c>
    </row>
    <row r="17" spans="1:21" s="248" customFormat="1" ht="25.25" customHeight="1">
      <c r="A17" s="245" t="s">
        <v>160</v>
      </c>
      <c r="B17" s="282" t="s">
        <v>161</v>
      </c>
      <c r="C17" s="283">
        <v>116256</v>
      </c>
      <c r="D17" s="284">
        <f t="shared" si="0"/>
        <v>125</v>
      </c>
      <c r="E17" s="165">
        <f>'[1]янв-тр'!E17+'[1]фев-тр '!E17</f>
        <v>7</v>
      </c>
      <c r="F17" s="165">
        <f>'[1]янв-тр'!F17+'[1]фев-тр '!F17</f>
        <v>13</v>
      </c>
      <c r="G17" s="165">
        <f>'[1]янв-тр'!G17+'[1]фев-тр '!G17</f>
        <v>0</v>
      </c>
      <c r="H17" s="165">
        <f>'[1]янв-тр'!H17+'[1]фев-тр '!H17</f>
        <v>1</v>
      </c>
      <c r="I17" s="165">
        <f>'[1]янв-тр'!I17+'[1]фев-тр '!I17</f>
        <v>0</v>
      </c>
      <c r="J17" s="165">
        <f>'[1]янв-тр'!J17+'[1]фев-тр '!J17</f>
        <v>0</v>
      </c>
      <c r="K17" s="165">
        <f>'[1]янв-тр'!K17+'[1]фев-тр '!K17</f>
        <v>34</v>
      </c>
      <c r="L17" s="165">
        <f>'[1]янв-тр'!L17+'[1]фев-тр '!L17</f>
        <v>5</v>
      </c>
      <c r="M17" s="165">
        <f>'[1]янв-тр'!M17+'[1]фев-тр '!M17</f>
        <v>11</v>
      </c>
      <c r="N17" s="165">
        <f>'[1]янв-тр'!N17+'[1]фев-тр '!N17</f>
        <v>0</v>
      </c>
      <c r="O17" s="165">
        <f>'[1]янв-тр'!O17+'[1]фев-тр '!O17</f>
        <v>0</v>
      </c>
      <c r="P17" s="165">
        <f>'[1]янв-тр'!P17+'[1]фев-тр '!P17</f>
        <v>0</v>
      </c>
      <c r="Q17" s="165">
        <f>'[1]янв-тр'!Q17+'[1]фев-тр '!Q17</f>
        <v>0</v>
      </c>
      <c r="R17" s="165">
        <f>'[1]янв-тр'!R17+'[1]фев-тр '!R17</f>
        <v>3</v>
      </c>
      <c r="S17" s="165">
        <f>'[1]янв-тр'!S17+'[1]фев-тр '!S17</f>
        <v>38</v>
      </c>
      <c r="T17" s="285">
        <f>'[1]янв-тр'!T17+'[1]фев-тр '!T17</f>
        <v>13</v>
      </c>
      <c r="U17" s="174">
        <f>'[1]янв-тр'!U17+'[1]фев-тр '!U17</f>
        <v>3</v>
      </c>
    </row>
    <row r="18" spans="1:21" s="161" customFormat="1" ht="28.5" customHeight="1">
      <c r="A18" s="474" t="s">
        <v>147</v>
      </c>
      <c r="B18" s="474"/>
      <c r="C18" s="474"/>
      <c r="D18" s="474"/>
      <c r="E18" s="286">
        <f t="shared" ref="E18:S18" si="1">SUM(E$17/$D$17)*1</f>
        <v>5.6000000000000001E-2</v>
      </c>
      <c r="F18" s="287">
        <f t="shared" si="1"/>
        <v>0.104</v>
      </c>
      <c r="G18" s="287">
        <f t="shared" si="1"/>
        <v>0</v>
      </c>
      <c r="H18" s="287">
        <f t="shared" si="1"/>
        <v>8.0000000000000002E-3</v>
      </c>
      <c r="I18" s="287">
        <f t="shared" si="1"/>
        <v>0</v>
      </c>
      <c r="J18" s="287">
        <f t="shared" si="1"/>
        <v>0</v>
      </c>
      <c r="K18" s="288">
        <f t="shared" si="1"/>
        <v>0.27200000000000002</v>
      </c>
      <c r="L18" s="287">
        <f t="shared" si="1"/>
        <v>0.04</v>
      </c>
      <c r="M18" s="287">
        <f t="shared" si="1"/>
        <v>8.7999999999999995E-2</v>
      </c>
      <c r="N18" s="287">
        <f t="shared" si="1"/>
        <v>0</v>
      </c>
      <c r="O18" s="287">
        <f t="shared" si="1"/>
        <v>0</v>
      </c>
      <c r="P18" s="287">
        <f t="shared" si="1"/>
        <v>0</v>
      </c>
      <c r="Q18" s="287">
        <f t="shared" si="1"/>
        <v>0</v>
      </c>
      <c r="R18" s="287">
        <f t="shared" si="1"/>
        <v>2.4E-2</v>
      </c>
      <c r="S18" s="289">
        <f t="shared" si="1"/>
        <v>0.30399999999999999</v>
      </c>
      <c r="T18" s="290">
        <f>T17/$D17</f>
        <v>0.104</v>
      </c>
      <c r="U18" s="291">
        <f t="shared" ref="U18" si="2">U17/$D17</f>
        <v>2.4E-2</v>
      </c>
    </row>
    <row r="19" spans="1:21" s="161" customFormat="1" ht="28.5" customHeight="1">
      <c r="A19" s="475" t="s">
        <v>162</v>
      </c>
      <c r="B19" s="475"/>
      <c r="C19" s="475"/>
      <c r="D19" s="292">
        <f>D17*100000/$C17*6.186</f>
        <v>665.12696118909992</v>
      </c>
      <c r="E19" s="292">
        <f t="shared" ref="E19:U19" si="3">E17*100000/$C17*6.186</f>
        <v>37.247109826589593</v>
      </c>
      <c r="F19" s="292">
        <f t="shared" si="3"/>
        <v>69.173203963666381</v>
      </c>
      <c r="G19" s="292">
        <f t="shared" si="3"/>
        <v>0</v>
      </c>
      <c r="H19" s="292">
        <f t="shared" si="3"/>
        <v>5.3210156895127989</v>
      </c>
      <c r="I19" s="292">
        <f t="shared" si="3"/>
        <v>0</v>
      </c>
      <c r="J19" s="292">
        <f t="shared" si="3"/>
        <v>0</v>
      </c>
      <c r="K19" s="292">
        <f t="shared" si="3"/>
        <v>180.91453344343518</v>
      </c>
      <c r="L19" s="292">
        <f t="shared" si="3"/>
        <v>26.605078447563994</v>
      </c>
      <c r="M19" s="292">
        <f t="shared" si="3"/>
        <v>58.531172584640792</v>
      </c>
      <c r="N19" s="292">
        <f t="shared" si="3"/>
        <v>0</v>
      </c>
      <c r="O19" s="292">
        <f t="shared" si="3"/>
        <v>0</v>
      </c>
      <c r="P19" s="292">
        <f t="shared" si="3"/>
        <v>0</v>
      </c>
      <c r="Q19" s="292">
        <f t="shared" si="3"/>
        <v>0</v>
      </c>
      <c r="R19" s="292">
        <f t="shared" si="3"/>
        <v>15.963047068538399</v>
      </c>
      <c r="S19" s="292">
        <f t="shared" si="3"/>
        <v>202.19859620148637</v>
      </c>
      <c r="T19" s="293">
        <f t="shared" si="3"/>
        <v>69.173203963666381</v>
      </c>
      <c r="U19" s="292">
        <f t="shared" si="3"/>
        <v>15.963047068538399</v>
      </c>
    </row>
    <row r="20" spans="1:21" s="262" customFormat="1" ht="12.75" customHeight="1">
      <c r="A20" s="223"/>
      <c r="B20" s="223"/>
      <c r="C20" s="223"/>
      <c r="D20" s="223"/>
      <c r="E20" s="223"/>
      <c r="F20" s="223"/>
      <c r="G20" s="223"/>
      <c r="H20" s="223"/>
      <c r="I20" s="223"/>
      <c r="J20" s="223"/>
      <c r="K20" s="223"/>
      <c r="L20" s="223"/>
      <c r="M20" s="223"/>
      <c r="N20" s="223"/>
      <c r="O20" s="223"/>
      <c r="P20" s="223"/>
      <c r="Q20" s="223"/>
      <c r="R20" s="223"/>
      <c r="T20" s="294"/>
      <c r="U20" s="294"/>
    </row>
    <row r="21" spans="1:21" s="262" customFormat="1" ht="12.75" customHeight="1">
      <c r="A21" s="223"/>
      <c r="B21" s="223"/>
      <c r="C21" s="223"/>
      <c r="D21" s="223"/>
      <c r="E21" s="223"/>
      <c r="F21" s="223"/>
      <c r="G21" s="223"/>
      <c r="H21" s="223"/>
      <c r="I21" s="223"/>
      <c r="J21" s="223"/>
      <c r="K21" s="223"/>
      <c r="L21" s="223"/>
      <c r="M21" s="223"/>
      <c r="N21" s="223"/>
      <c r="O21" s="223"/>
      <c r="P21" s="223"/>
      <c r="Q21" s="223"/>
      <c r="R21" s="223"/>
      <c r="T21" s="295"/>
      <c r="U21" s="295"/>
    </row>
    <row r="22" spans="1:21" s="262" customFormat="1" ht="12.75" customHeight="1">
      <c r="A22" s="223"/>
      <c r="B22" s="223"/>
      <c r="C22" s="223"/>
      <c r="D22" s="223"/>
      <c r="E22" s="223"/>
      <c r="F22" s="223"/>
      <c r="G22" s="223"/>
      <c r="H22" s="223"/>
      <c r="I22" s="223"/>
      <c r="J22" s="223"/>
      <c r="K22" s="223"/>
      <c r="L22" s="223"/>
      <c r="M22" s="223"/>
      <c r="N22" s="223"/>
      <c r="O22" s="223"/>
      <c r="P22" s="223"/>
      <c r="Q22" s="223"/>
      <c r="R22" s="223"/>
      <c r="T22" s="295"/>
      <c r="U22" s="295"/>
    </row>
    <row r="23" spans="1:21" s="262" customFormat="1" ht="12.75" customHeight="1">
      <c r="A23" s="223"/>
      <c r="B23" s="223"/>
      <c r="C23" s="223"/>
      <c r="D23" s="223"/>
      <c r="E23" s="223"/>
      <c r="F23" s="223"/>
      <c r="G23" s="223"/>
      <c r="H23" s="223"/>
      <c r="I23" s="223"/>
      <c r="J23" s="223"/>
      <c r="K23" s="223"/>
      <c r="L23" s="223"/>
      <c r="M23" s="223"/>
      <c r="N23" s="223"/>
      <c r="O23" s="223"/>
      <c r="P23" s="223"/>
      <c r="Q23" s="223"/>
      <c r="R23" s="223"/>
      <c r="T23" s="296"/>
      <c r="U23" s="296"/>
    </row>
    <row r="24" spans="1:21" ht="12.75" customHeight="1">
      <c r="T24" s="222"/>
      <c r="U24" s="222"/>
    </row>
  </sheetData>
  <sheetProtection selectLockedCells="1" selectUnlockedCells="1"/>
  <mergeCells count="8">
    <mergeCell ref="A18:D18"/>
    <mergeCell ref="A19:C19"/>
    <mergeCell ref="A1:R1"/>
    <mergeCell ref="B2:R2"/>
    <mergeCell ref="A3:A4"/>
    <mergeCell ref="B3:B4"/>
    <mergeCell ref="C3:C4"/>
    <mergeCell ref="D3:D4"/>
  </mergeCells>
  <dataValidations count="1">
    <dataValidation operator="equal" allowBlank="1" showErrorMessage="1" sqref="C5:C16">
      <formula1>0</formula1>
      <formula2>0</formula2>
    </dataValidation>
  </dataValidations>
  <printOptions horizontalCentered="1" verticalCentered="1"/>
  <pageMargins left="0" right="0" top="0" bottom="0" header="0.51180555555555551" footer="0.51180555555555551"/>
  <pageSetup paperSize="9" scale="81"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XFD25"/>
  <sheetViews>
    <sheetView showZeros="0" zoomScale="84" zoomScaleNormal="84" workbookViewId="0">
      <selection activeCell="E7" sqref="E7"/>
    </sheetView>
  </sheetViews>
  <sheetFormatPr defaultColWidth="0" defaultRowHeight="12.75" customHeight="1" outlineLevelRow="1"/>
  <cols>
    <col min="1" max="1" width="3.6640625" style="223" customWidth="1"/>
    <col min="2" max="2" width="15.08203125" style="223" customWidth="1"/>
    <col min="3" max="3" width="8.58203125" style="223" customWidth="1"/>
    <col min="4" max="4" width="7.6640625" style="223" customWidth="1"/>
    <col min="5" max="5" width="7" style="223" customWidth="1"/>
    <col min="6" max="6" width="6.75" style="223" customWidth="1"/>
    <col min="7" max="7" width="5.58203125" style="223" customWidth="1"/>
    <col min="8" max="8" width="6.08203125" style="223" customWidth="1"/>
    <col min="9" max="9" width="4.9140625" style="223" customWidth="1"/>
    <col min="10" max="10" width="6.75" style="223" customWidth="1"/>
    <col min="11" max="11" width="7.6640625" style="223" customWidth="1"/>
    <col min="12" max="12" width="7" style="223" customWidth="1"/>
    <col min="13" max="13" width="6.08203125" style="223" customWidth="1"/>
    <col min="14" max="14" width="5.9140625" style="223" customWidth="1"/>
    <col min="15" max="15" width="5.1640625" style="223" customWidth="1"/>
    <col min="16" max="16" width="6.75" style="223" customWidth="1"/>
    <col min="17" max="17" width="6.5" style="223" customWidth="1"/>
    <col min="18" max="18" width="7.4140625" style="223" customWidth="1"/>
    <col min="19" max="19" width="6.5" style="223" customWidth="1"/>
    <col min="20" max="20" width="6" style="223" customWidth="1"/>
    <col min="21" max="21" width="6.25" style="223" customWidth="1"/>
    <col min="22" max="16384" width="0" style="223" hidden="1"/>
  </cols>
  <sheetData>
    <row r="1" spans="1:22" s="126" customFormat="1" ht="68.400000000000006" customHeight="1">
      <c r="A1" s="476" t="s">
        <v>157</v>
      </c>
      <c r="B1" s="476"/>
      <c r="C1" s="476"/>
      <c r="D1" s="476"/>
      <c r="E1" s="476"/>
      <c r="F1" s="476"/>
      <c r="G1" s="476"/>
      <c r="H1" s="476"/>
      <c r="I1" s="476"/>
      <c r="J1" s="476"/>
      <c r="K1" s="476"/>
      <c r="L1" s="476"/>
      <c r="M1" s="476"/>
      <c r="N1" s="476"/>
      <c r="O1" s="476"/>
      <c r="P1" s="476"/>
      <c r="Q1" s="476"/>
      <c r="R1" s="476"/>
    </row>
    <row r="2" spans="1:22" s="128" customFormat="1" ht="25.5" customHeight="1" thickBot="1">
      <c r="A2" s="265"/>
      <c r="B2" s="477" t="s">
        <v>158</v>
      </c>
      <c r="C2" s="477"/>
      <c r="D2" s="477"/>
      <c r="E2" s="477"/>
      <c r="F2" s="477"/>
      <c r="G2" s="477"/>
      <c r="H2" s="477"/>
      <c r="I2" s="477"/>
      <c r="J2" s="477"/>
      <c r="K2" s="477"/>
      <c r="L2" s="477"/>
      <c r="M2" s="477"/>
      <c r="N2" s="477"/>
      <c r="O2" s="477"/>
      <c r="P2" s="477"/>
      <c r="Q2" s="477"/>
      <c r="R2" s="477"/>
      <c r="U2" s="129"/>
    </row>
    <row r="3" spans="1:22" s="138" customFormat="1" ht="129.75" customHeight="1" thickBot="1">
      <c r="A3" s="478" t="s">
        <v>100</v>
      </c>
      <c r="B3" s="479" t="s">
        <v>101</v>
      </c>
      <c r="C3" s="480" t="s">
        <v>159</v>
      </c>
      <c r="D3" s="482" t="s">
        <v>103</v>
      </c>
      <c r="E3" s="131" t="s">
        <v>104</v>
      </c>
      <c r="F3" s="132" t="s">
        <v>105</v>
      </c>
      <c r="G3" s="132" t="s">
        <v>106</v>
      </c>
      <c r="H3" s="132" t="s">
        <v>107</v>
      </c>
      <c r="I3" s="132" t="s">
        <v>108</v>
      </c>
      <c r="J3" s="132" t="s">
        <v>109</v>
      </c>
      <c r="K3" s="132" t="s">
        <v>110</v>
      </c>
      <c r="L3" s="132" t="s">
        <v>111</v>
      </c>
      <c r="M3" s="132" t="s">
        <v>112</v>
      </c>
      <c r="N3" s="132" t="s">
        <v>113</v>
      </c>
      <c r="O3" s="132" t="s">
        <v>114</v>
      </c>
      <c r="P3" s="132" t="s">
        <v>115</v>
      </c>
      <c r="Q3" s="132" t="s">
        <v>118</v>
      </c>
      <c r="R3" s="132" t="s">
        <v>119</v>
      </c>
      <c r="S3" s="134" t="s">
        <v>120</v>
      </c>
      <c r="T3" s="266" t="s">
        <v>121</v>
      </c>
      <c r="U3" s="137" t="s">
        <v>122</v>
      </c>
      <c r="V3" s="139" t="s">
        <v>123</v>
      </c>
    </row>
    <row r="4" spans="1:22" s="138" customFormat="1" ht="40.5" customHeight="1" thickBot="1">
      <c r="A4" s="478"/>
      <c r="B4" s="479"/>
      <c r="C4" s="481"/>
      <c r="D4" s="482"/>
      <c r="E4" s="142" t="s">
        <v>124</v>
      </c>
      <c r="F4" s="143" t="s">
        <v>125</v>
      </c>
      <c r="G4" s="143" t="s">
        <v>126</v>
      </c>
      <c r="H4" s="143" t="s">
        <v>127</v>
      </c>
      <c r="I4" s="143" t="s">
        <v>128</v>
      </c>
      <c r="J4" s="143" t="s">
        <v>129</v>
      </c>
      <c r="K4" s="268" t="s">
        <v>130</v>
      </c>
      <c r="L4" s="143" t="s">
        <v>131</v>
      </c>
      <c r="M4" s="143" t="s">
        <v>132</v>
      </c>
      <c r="N4" s="143" t="s">
        <v>133</v>
      </c>
      <c r="O4" s="143" t="s">
        <v>134</v>
      </c>
      <c r="P4" s="143" t="s">
        <v>135</v>
      </c>
      <c r="Q4" s="143" t="s">
        <v>138</v>
      </c>
      <c r="R4" s="143" t="s">
        <v>139</v>
      </c>
      <c r="S4" s="145" t="s">
        <v>140</v>
      </c>
      <c r="T4" s="297" t="s">
        <v>141</v>
      </c>
      <c r="U4" s="148" t="s">
        <v>142</v>
      </c>
      <c r="V4" s="149" t="s">
        <v>143</v>
      </c>
    </row>
    <row r="5" spans="1:22" s="138" customFormat="1" ht="25.25" customHeight="1" outlineLevel="1">
      <c r="A5" s="150">
        <v>1</v>
      </c>
      <c r="B5" s="271" t="s">
        <v>73</v>
      </c>
      <c r="C5" s="272">
        <v>18653</v>
      </c>
      <c r="D5" s="298">
        <f>'[1]за 2 мес'!D5*100000/'[1]за 2 мес'!$C5*6.186</f>
        <v>530.61705891813642</v>
      </c>
      <c r="E5" s="299">
        <f>'[1]за 2 мес'!E5*100000/'[1]за 2 мес'!$C5*6.186</f>
        <v>33.163566182383526</v>
      </c>
      <c r="F5" s="299">
        <f>'[1]за 2 мес'!F5*100000/'[1]за 2 мес'!$C5*6.186</f>
        <v>33.163566182383526</v>
      </c>
      <c r="G5" s="299">
        <f>'[1]за 2 мес'!G5*100000/'[1]за 2 мес'!$C5*6.186</f>
        <v>0</v>
      </c>
      <c r="H5" s="299">
        <f>'[1]за 2 мес'!H5*100000/'[1]за 2 мес'!$C5*6.186</f>
        <v>0</v>
      </c>
      <c r="I5" s="299">
        <f>'[1]за 2 мес'!I5*100000/'[1]за 2 мес'!$C5*6.186</f>
        <v>0</v>
      </c>
      <c r="J5" s="299">
        <f>'[1]за 2 мес'!J5*100000/'[1]за 2 мес'!$C5*6.186</f>
        <v>0</v>
      </c>
      <c r="K5" s="299">
        <f>'[1]за 2 мес'!K5*100000/'[1]за 2 мес'!$C5*6.186</f>
        <v>132.65426472953411</v>
      </c>
      <c r="L5" s="299">
        <f>'[1]за 2 мес'!L5*100000/'[1]за 2 мес'!$C5*6.186</f>
        <v>66.327132364767053</v>
      </c>
      <c r="M5" s="299">
        <f>'[1]за 2 мес'!M5*100000/'[1]за 2 мес'!$C5*6.186</f>
        <v>33.163566182383526</v>
      </c>
      <c r="N5" s="299">
        <f>'[1]за 2 мес'!N5*100000/'[1]за 2 мес'!$C5*6.186</f>
        <v>0</v>
      </c>
      <c r="O5" s="299">
        <f>'[1]за 2 мес'!O5*100000/'[1]за 2 мес'!$C5*6.186</f>
        <v>0</v>
      </c>
      <c r="P5" s="299">
        <f>'[1]за 2 мес'!P5*100000/'[1]за 2 мес'!$C5*6.186</f>
        <v>0</v>
      </c>
      <c r="Q5" s="299">
        <f>'[1]за 2 мес'!Q5*100000/'[1]за 2 мес'!$C5*6.186</f>
        <v>0</v>
      </c>
      <c r="R5" s="299">
        <f>'[1]за 2 мес'!R5*100000/'[1]за 2 мес'!$C5*6.186</f>
        <v>0</v>
      </c>
      <c r="S5" s="299">
        <f>'[1]за 2 мес'!S5*100000/'[1]за 2 мес'!$C5*6.186</f>
        <v>198.98139709430117</v>
      </c>
      <c r="T5" s="299">
        <f>'[1]за 2 мес'!T5*100000/'[1]за 2 мес'!$C5*6.186</f>
        <v>33.163566182383526</v>
      </c>
      <c r="U5" s="299">
        <f>'[1]за 2 мес'!U5*100000/'[1]за 2 мес'!$C5*6.186</f>
        <v>0</v>
      </c>
      <c r="V5" s="276"/>
    </row>
    <row r="6" spans="1:22" s="138" customFormat="1" ht="25.25" customHeight="1" outlineLevel="1">
      <c r="A6" s="150">
        <v>2</v>
      </c>
      <c r="B6" s="271" t="s">
        <v>74</v>
      </c>
      <c r="C6" s="61">
        <v>4143</v>
      </c>
      <c r="D6" s="298">
        <f>'[1]за 2 мес'!D6*100000/'[1]за 2 мес'!$C6*6.186</f>
        <v>895.87255611875457</v>
      </c>
      <c r="E6" s="299">
        <f>'[1]за 2 мес'!E6*100000/'[1]за 2 мес'!$C6*6.186</f>
        <v>149.3120926864591</v>
      </c>
      <c r="F6" s="299">
        <f>'[1]за 2 мес'!F6*100000/'[1]за 2 мес'!$C6*6.186</f>
        <v>149.3120926864591</v>
      </c>
      <c r="G6" s="299">
        <f>'[1]за 2 мес'!G6*100000/'[1]за 2 мес'!$C6*6.186</f>
        <v>0</v>
      </c>
      <c r="H6" s="299">
        <f>'[1]за 2 мес'!H6*100000/'[1]за 2 мес'!$C6*6.186</f>
        <v>0</v>
      </c>
      <c r="I6" s="299">
        <f>'[1]за 2 мес'!I6*100000/'[1]за 2 мес'!$C6*6.186</f>
        <v>0</v>
      </c>
      <c r="J6" s="299">
        <f>'[1]за 2 мес'!J6*100000/'[1]за 2 мес'!$C6*6.186</f>
        <v>0</v>
      </c>
      <c r="K6" s="299">
        <f>'[1]за 2 мес'!K6*100000/'[1]за 2 мес'!$C6*6.186</f>
        <v>447.93627805937729</v>
      </c>
      <c r="L6" s="299">
        <f>'[1]за 2 мес'!L6*100000/'[1]за 2 мес'!$C6*6.186</f>
        <v>0</v>
      </c>
      <c r="M6" s="299">
        <f>'[1]за 2 мес'!M6*100000/'[1]за 2 мес'!$C6*6.186</f>
        <v>0</v>
      </c>
      <c r="N6" s="299">
        <f>'[1]за 2 мес'!N6*100000/'[1]за 2 мес'!$C6*6.186</f>
        <v>0</v>
      </c>
      <c r="O6" s="299">
        <f>'[1]за 2 мес'!O6*100000/'[1]за 2 мес'!$C6*6.186</f>
        <v>0</v>
      </c>
      <c r="P6" s="299">
        <f>'[1]за 2 мес'!P6*100000/'[1]за 2 мес'!$C6*6.186</f>
        <v>0</v>
      </c>
      <c r="Q6" s="299">
        <f>'[1]за 2 мес'!Q6*100000/'[1]за 2 мес'!$C6*6.186</f>
        <v>0</v>
      </c>
      <c r="R6" s="299">
        <f>'[1]за 2 мес'!R6*100000/'[1]за 2 мес'!$C6*6.186</f>
        <v>0</v>
      </c>
      <c r="S6" s="299">
        <f>'[1]за 2 мес'!S6*100000/'[1]за 2 мес'!$C6*6.186</f>
        <v>0</v>
      </c>
      <c r="T6" s="299">
        <f>'[1]за 2 мес'!T6*100000/'[1]за 2 мес'!$C6*6.186</f>
        <v>149.3120926864591</v>
      </c>
      <c r="U6" s="299">
        <f>'[1]за 2 мес'!U6*100000/'[1]за 2 мес'!$C6*6.186</f>
        <v>149.3120926864591</v>
      </c>
      <c r="V6" s="276"/>
    </row>
    <row r="7" spans="1:22" s="155" customFormat="1" ht="25.25" customHeight="1">
      <c r="A7" s="150">
        <v>3</v>
      </c>
      <c r="B7" s="271" t="s">
        <v>75</v>
      </c>
      <c r="C7" s="61">
        <v>6108</v>
      </c>
      <c r="D7" s="298">
        <f>'[1]за 2 мес'!D7*100000/'[1]за 2 мес'!$C7*6.186</f>
        <v>911.49312377210219</v>
      </c>
      <c r="E7" s="299">
        <f>'[1]за 2 мес'!E7*100000/'[1]за 2 мес'!$C7*6.186</f>
        <v>0</v>
      </c>
      <c r="F7" s="299">
        <f>'[1]за 2 мес'!F7*100000/'[1]за 2 мес'!$C7*6.186</f>
        <v>202.5540275049116</v>
      </c>
      <c r="G7" s="299">
        <f>'[1]за 2 мес'!G7*100000/'[1]за 2 мес'!$C7*6.186</f>
        <v>0</v>
      </c>
      <c r="H7" s="299">
        <f>'[1]за 2 мес'!H7*100000/'[1]за 2 мес'!$C7*6.186</f>
        <v>0</v>
      </c>
      <c r="I7" s="299">
        <f>'[1]за 2 мес'!I7*100000/'[1]за 2 мес'!$C7*6.186</f>
        <v>0</v>
      </c>
      <c r="J7" s="299">
        <f>'[1]за 2 мес'!J7*100000/'[1]за 2 мес'!$C7*6.186</f>
        <v>0</v>
      </c>
      <c r="K7" s="299">
        <f>'[1]за 2 мес'!K7*100000/'[1]за 2 мес'!$C7*6.186</f>
        <v>101.2770137524558</v>
      </c>
      <c r="L7" s="299">
        <f>'[1]за 2 мес'!L7*100000/'[1]за 2 мес'!$C7*6.186</f>
        <v>101.2770137524558</v>
      </c>
      <c r="M7" s="299">
        <f>'[1]за 2 мес'!M7*100000/'[1]за 2 мес'!$C7*6.186</f>
        <v>303.83104125736742</v>
      </c>
      <c r="N7" s="299">
        <f>'[1]за 2 мес'!N7*100000/'[1]за 2 мес'!$C7*6.186</f>
        <v>0</v>
      </c>
      <c r="O7" s="299">
        <f>'[1]за 2 мес'!O7*100000/'[1]за 2 мес'!$C7*6.186</f>
        <v>0</v>
      </c>
      <c r="P7" s="299">
        <f>'[1]за 2 мес'!P7*100000/'[1]за 2 мес'!$C7*6.186</f>
        <v>0</v>
      </c>
      <c r="Q7" s="299">
        <f>'[1]за 2 мес'!Q7*100000/'[1]за 2 мес'!$C7*6.186</f>
        <v>0</v>
      </c>
      <c r="R7" s="299">
        <f>'[1]за 2 мес'!R7*100000/'[1]за 2 мес'!$C7*6.186</f>
        <v>0</v>
      </c>
      <c r="S7" s="299">
        <f>'[1]за 2 мес'!S7*100000/'[1]за 2 мес'!$C7*6.186</f>
        <v>101.2770137524558</v>
      </c>
      <c r="T7" s="299">
        <f>'[1]за 2 мес'!T7*100000/'[1]за 2 мес'!$C7*6.186</f>
        <v>101.2770137524558</v>
      </c>
      <c r="U7" s="299">
        <f>'[1]за 2 мес'!U7*100000/'[1]за 2 мес'!$C7*6.186</f>
        <v>0</v>
      </c>
    </row>
    <row r="8" spans="1:22" s="155" customFormat="1" ht="25.25" customHeight="1">
      <c r="A8" s="150">
        <v>4</v>
      </c>
      <c r="B8" s="271" t="s">
        <v>76</v>
      </c>
      <c r="C8" s="61">
        <v>6737</v>
      </c>
      <c r="D8" s="298">
        <f>'[1]за 2 мес'!D8*100000/'[1]за 2 мес'!$C8*6.186</f>
        <v>642.74899807035774</v>
      </c>
      <c r="E8" s="299">
        <f>'[1]за 2 мес'!E8*100000/'[1]за 2 мес'!$C8*6.186</f>
        <v>91.821285438622525</v>
      </c>
      <c r="F8" s="299">
        <f>'[1]за 2 мес'!F8*100000/'[1]за 2 мес'!$C8*6.186</f>
        <v>0</v>
      </c>
      <c r="G8" s="299">
        <f>'[1]за 2 мес'!G8*100000/'[1]за 2 мес'!$C8*6.186</f>
        <v>0</v>
      </c>
      <c r="H8" s="299">
        <f>'[1]за 2 мес'!H8*100000/'[1]за 2 мес'!$C8*6.186</f>
        <v>0</v>
      </c>
      <c r="I8" s="299">
        <f>'[1]за 2 мес'!I8*100000/'[1]за 2 мес'!$C8*6.186</f>
        <v>0</v>
      </c>
      <c r="J8" s="299">
        <f>'[1]за 2 мес'!J8*100000/'[1]за 2 мес'!$C8*6.186</f>
        <v>0</v>
      </c>
      <c r="K8" s="299">
        <f>'[1]за 2 мес'!K8*100000/'[1]за 2 мес'!$C8*6.186</f>
        <v>275.46385631586759</v>
      </c>
      <c r="L8" s="299">
        <f>'[1]за 2 мес'!L8*100000/'[1]за 2 мес'!$C8*6.186</f>
        <v>0</v>
      </c>
      <c r="M8" s="299">
        <f>'[1]за 2 мес'!M8*100000/'[1]за 2 мес'!$C8*6.186</f>
        <v>0</v>
      </c>
      <c r="N8" s="299">
        <f>'[1]за 2 мес'!N8*100000/'[1]за 2 мес'!$C8*6.186</f>
        <v>0</v>
      </c>
      <c r="O8" s="299">
        <f>'[1]за 2 мес'!O8*100000/'[1]за 2 мес'!$C8*6.186</f>
        <v>0</v>
      </c>
      <c r="P8" s="299">
        <f>'[1]за 2 мес'!P8*100000/'[1]за 2 мес'!$C8*6.186</f>
        <v>0</v>
      </c>
      <c r="Q8" s="299">
        <f>'[1]за 2 мес'!Q8*100000/'[1]за 2 мес'!$C8*6.186</f>
        <v>0</v>
      </c>
      <c r="R8" s="299">
        <f>'[1]за 2 мес'!R8*100000/'[1]за 2 мес'!$C8*6.186</f>
        <v>0</v>
      </c>
      <c r="S8" s="299">
        <f>'[1]за 2 мес'!S8*100000/'[1]за 2 мес'!$C8*6.186</f>
        <v>183.64257087724505</v>
      </c>
      <c r="T8" s="299">
        <f>'[1]за 2 мес'!T8*100000/'[1]за 2 мес'!$C8*6.186</f>
        <v>91.821285438622525</v>
      </c>
      <c r="U8" s="299">
        <f>'[1]за 2 мес'!U8*100000/'[1]за 2 мес'!$C8*6.186</f>
        <v>0</v>
      </c>
    </row>
    <row r="9" spans="1:22" s="155" customFormat="1" ht="25.25" customHeight="1">
      <c r="A9" s="150">
        <v>5</v>
      </c>
      <c r="B9" s="271" t="s">
        <v>77</v>
      </c>
      <c r="C9" s="67">
        <v>7002</v>
      </c>
      <c r="D9" s="298">
        <f>'[1]за 2 мес'!D9*100000/'[1]за 2 мес'!$C9*6.186</f>
        <v>706.76949443016281</v>
      </c>
      <c r="E9" s="299">
        <f>'[1]за 2 мес'!E9*100000/'[1]за 2 мес'!$C9*6.186</f>
        <v>88.346186803770351</v>
      </c>
      <c r="F9" s="299">
        <f>'[1]за 2 мес'!F9*100000/'[1]за 2 мес'!$C9*6.186</f>
        <v>88.346186803770351</v>
      </c>
      <c r="G9" s="299">
        <f>'[1]за 2 мес'!G9*100000/'[1]за 2 мес'!$C9*6.186</f>
        <v>0</v>
      </c>
      <c r="H9" s="299">
        <f>'[1]за 2 мес'!H9*100000/'[1]за 2 мес'!$C9*6.186</f>
        <v>0</v>
      </c>
      <c r="I9" s="299">
        <f>'[1]за 2 мес'!I9*100000/'[1]за 2 мес'!$C9*6.186</f>
        <v>0</v>
      </c>
      <c r="J9" s="299">
        <f>'[1]за 2 мес'!J9*100000/'[1]за 2 мес'!$C9*6.186</f>
        <v>0</v>
      </c>
      <c r="K9" s="299">
        <f>'[1]за 2 мес'!K9*100000/'[1]за 2 мес'!$C9*6.186</f>
        <v>176.6923736075407</v>
      </c>
      <c r="L9" s="299">
        <f>'[1]за 2 мес'!L9*100000/'[1]за 2 мес'!$C9*6.186</f>
        <v>0</v>
      </c>
      <c r="M9" s="299">
        <f>'[1]за 2 мес'!M9*100000/'[1]за 2 мес'!$C9*6.186</f>
        <v>0</v>
      </c>
      <c r="N9" s="299">
        <f>'[1]за 2 мес'!N9*100000/'[1]за 2 мес'!$C9*6.186</f>
        <v>0</v>
      </c>
      <c r="O9" s="299">
        <f>'[1]за 2 мес'!O9*100000/'[1]за 2 мес'!$C9*6.186</f>
        <v>0</v>
      </c>
      <c r="P9" s="299">
        <f>'[1]за 2 мес'!P9*100000/'[1]за 2 мес'!$C9*6.186</f>
        <v>0</v>
      </c>
      <c r="Q9" s="299">
        <f>'[1]за 2 мес'!Q9*100000/'[1]за 2 мес'!$C9*6.186</f>
        <v>0</v>
      </c>
      <c r="R9" s="299">
        <f>'[1]за 2 мес'!R9*100000/'[1]за 2 мес'!$C9*6.186</f>
        <v>0</v>
      </c>
      <c r="S9" s="299">
        <f>'[1]за 2 мес'!S9*100000/'[1]за 2 мес'!$C9*6.186</f>
        <v>353.3847472150814</v>
      </c>
      <c r="T9" s="299">
        <f>'[1]за 2 мес'!T9*100000/'[1]за 2 мес'!$C9*6.186</f>
        <v>0</v>
      </c>
      <c r="U9" s="299">
        <f>'[1]за 2 мес'!U9*100000/'[1]за 2 мес'!$C9*6.186</f>
        <v>88.346186803770351</v>
      </c>
    </row>
    <row r="10" spans="1:22" s="155" customFormat="1" ht="25.25" customHeight="1">
      <c r="A10" s="150">
        <v>6</v>
      </c>
      <c r="B10" s="271" t="s">
        <v>78</v>
      </c>
      <c r="C10" s="68">
        <v>5886</v>
      </c>
      <c r="D10" s="298">
        <f>'[1]за 2 мес'!D10*100000/'[1]за 2 мес'!$C10*6.186</f>
        <v>840.77471967380222</v>
      </c>
      <c r="E10" s="299">
        <f>'[1]за 2 мес'!E10*100000/'[1]за 2 мес'!$C10*6.186</f>
        <v>0</v>
      </c>
      <c r="F10" s="299">
        <f>'[1]за 2 мес'!F10*100000/'[1]за 2 мес'!$C10*6.186</f>
        <v>0</v>
      </c>
      <c r="G10" s="299">
        <f>'[1]за 2 мес'!G10*100000/'[1]за 2 мес'!$C10*6.186</f>
        <v>0</v>
      </c>
      <c r="H10" s="299">
        <f>'[1]за 2 мес'!H10*100000/'[1]за 2 мес'!$C10*6.186</f>
        <v>0</v>
      </c>
      <c r="I10" s="299">
        <f>'[1]за 2 мес'!I10*100000/'[1]за 2 мес'!$C10*6.186</f>
        <v>0</v>
      </c>
      <c r="J10" s="299">
        <f>'[1]за 2 мес'!J10*100000/'[1]за 2 мес'!$C10*6.186</f>
        <v>0</v>
      </c>
      <c r="K10" s="299">
        <f>'[1]за 2 мес'!K10*100000/'[1]за 2 мес'!$C10*6.186</f>
        <v>315.29051987767582</v>
      </c>
      <c r="L10" s="299">
        <f>'[1]за 2 мес'!L10*100000/'[1]за 2 мес'!$C10*6.186</f>
        <v>105.09683995922528</v>
      </c>
      <c r="M10" s="299">
        <f>'[1]за 2 мес'!M10*100000/'[1]за 2 мес'!$C10*6.186</f>
        <v>105.09683995922528</v>
      </c>
      <c r="N10" s="299">
        <f>'[1]за 2 мес'!N10*100000/'[1]за 2 мес'!$C10*6.186</f>
        <v>0</v>
      </c>
      <c r="O10" s="299">
        <f>'[1]за 2 мес'!O10*100000/'[1]за 2 мес'!$C10*6.186</f>
        <v>0</v>
      </c>
      <c r="P10" s="299">
        <f>'[1]за 2 мес'!P10*100000/'[1]за 2 мес'!$C10*6.186</f>
        <v>0</v>
      </c>
      <c r="Q10" s="299">
        <f>'[1]за 2 мес'!Q10*100000/'[1]за 2 мес'!$C10*6.186</f>
        <v>0</v>
      </c>
      <c r="R10" s="299">
        <f>'[1]за 2 мес'!R10*100000/'[1]за 2 мес'!$C10*6.186</f>
        <v>0</v>
      </c>
      <c r="S10" s="299">
        <f>'[1]за 2 мес'!S10*100000/'[1]за 2 мес'!$C10*6.186</f>
        <v>210.19367991845056</v>
      </c>
      <c r="T10" s="299">
        <f>'[1]за 2 мес'!T10*100000/'[1]за 2 мес'!$C10*6.186</f>
        <v>105.09683995922528</v>
      </c>
      <c r="U10" s="299">
        <f>'[1]за 2 мес'!U10*100000/'[1]за 2 мес'!$C10*6.186</f>
        <v>0</v>
      </c>
    </row>
    <row r="11" spans="1:22" s="155" customFormat="1" ht="25.25" customHeight="1">
      <c r="A11" s="150">
        <v>7</v>
      </c>
      <c r="B11" s="271" t="s">
        <v>79</v>
      </c>
      <c r="C11" s="68">
        <v>9897</v>
      </c>
      <c r="D11" s="298">
        <f>'[1]за 2 мес'!D11*100000/'[1]за 2 мес'!$C11*6.186</f>
        <v>687.54167929675657</v>
      </c>
      <c r="E11" s="299">
        <f>'[1]за 2 мес'!E11*100000/'[1]за 2 мес'!$C11*6.186</f>
        <v>0</v>
      </c>
      <c r="F11" s="299">
        <f>'[1]за 2 мес'!F11*100000/'[1]за 2 мес'!$C11*6.186</f>
        <v>0</v>
      </c>
      <c r="G11" s="299">
        <f>'[1]за 2 мес'!G11*100000/'[1]за 2 мес'!$C11*6.186</f>
        <v>0</v>
      </c>
      <c r="H11" s="299">
        <f>'[1]за 2 мес'!H11*100000/'[1]за 2 мес'!$C11*6.186</f>
        <v>0</v>
      </c>
      <c r="I11" s="299">
        <f>'[1]за 2 мес'!I11*100000/'[1]за 2 мес'!$C11*6.186</f>
        <v>0</v>
      </c>
      <c r="J11" s="299">
        <f>'[1]за 2 мес'!J11*100000/'[1]за 2 мес'!$C11*6.186</f>
        <v>0</v>
      </c>
      <c r="K11" s="299">
        <f>'[1]за 2 мес'!K11*100000/'[1]за 2 мес'!$C11*6.186</f>
        <v>312.51894513488935</v>
      </c>
      <c r="L11" s="299">
        <f>'[1]за 2 мес'!L11*100000/'[1]за 2 мес'!$C11*6.186</f>
        <v>0</v>
      </c>
      <c r="M11" s="299">
        <f>'[1]за 2 мес'!M11*100000/'[1]за 2 мес'!$C11*6.186</f>
        <v>0</v>
      </c>
      <c r="N11" s="299">
        <f>'[1]за 2 мес'!N11*100000/'[1]за 2 мес'!$C11*6.186</f>
        <v>0</v>
      </c>
      <c r="O11" s="299">
        <f>'[1]за 2 мес'!O11*100000/'[1]за 2 мес'!$C11*6.186</f>
        <v>0</v>
      </c>
      <c r="P11" s="299">
        <f>'[1]за 2 мес'!P11*100000/'[1]за 2 мес'!$C11*6.186</f>
        <v>0</v>
      </c>
      <c r="Q11" s="299">
        <f>'[1]за 2 мес'!Q11*100000/'[1]за 2 мес'!$C11*6.186</f>
        <v>0</v>
      </c>
      <c r="R11" s="299">
        <f>'[1]за 2 мес'!R11*100000/'[1]за 2 мес'!$C11*6.186</f>
        <v>125.00757805395575</v>
      </c>
      <c r="S11" s="299">
        <f>'[1]за 2 мес'!S11*100000/'[1]за 2 мес'!$C11*6.186</f>
        <v>250.01515610791151</v>
      </c>
      <c r="T11" s="299">
        <f>'[1]за 2 мес'!T11*100000/'[1]за 2 мес'!$C11*6.186</f>
        <v>0</v>
      </c>
      <c r="U11" s="299">
        <f>'[1]за 2 мес'!U11*100000/'[1]за 2 мес'!$C11*6.186</f>
        <v>62.503789026977877</v>
      </c>
    </row>
    <row r="12" spans="1:22" s="157" customFormat="1" ht="25.25" customHeight="1">
      <c r="A12" s="150">
        <v>8</v>
      </c>
      <c r="B12" s="271" t="s">
        <v>80</v>
      </c>
      <c r="C12" s="61">
        <v>7126</v>
      </c>
      <c r="D12" s="298">
        <f>'[1]за 2 мес'!D12*100000/'[1]за 2 мес'!$C12*6.186</f>
        <v>694.47095144541117</v>
      </c>
      <c r="E12" s="299">
        <f>'[1]за 2 мес'!E12*100000/'[1]за 2 мес'!$C12*6.186</f>
        <v>0</v>
      </c>
      <c r="F12" s="299">
        <f>'[1]за 2 мес'!F12*100000/'[1]за 2 мес'!$C12*6.186</f>
        <v>0</v>
      </c>
      <c r="G12" s="299">
        <f>'[1]за 2 мес'!G12*100000/'[1]за 2 мес'!$C12*6.186</f>
        <v>0</v>
      </c>
      <c r="H12" s="299">
        <f>'[1]за 2 мес'!H12*100000/'[1]за 2 мес'!$C12*6.186</f>
        <v>86.808868930676397</v>
      </c>
      <c r="I12" s="299">
        <f>'[1]за 2 мес'!I12*100000/'[1]за 2 мес'!$C12*6.186</f>
        <v>0</v>
      </c>
      <c r="J12" s="299">
        <f>'[1]за 2 мес'!J12*100000/'[1]за 2 мес'!$C12*6.186</f>
        <v>0</v>
      </c>
      <c r="K12" s="299">
        <f>'[1]за 2 мес'!K12*100000/'[1]за 2 мес'!$C12*6.186</f>
        <v>86.808868930676397</v>
      </c>
      <c r="L12" s="299">
        <f>'[1]за 2 мес'!L12*100000/'[1]за 2 мес'!$C12*6.186</f>
        <v>0</v>
      </c>
      <c r="M12" s="299">
        <f>'[1]за 2 мес'!M12*100000/'[1]за 2 мес'!$C12*6.186</f>
        <v>0</v>
      </c>
      <c r="N12" s="299">
        <f>'[1]за 2 мес'!N12*100000/'[1]за 2 мес'!$C12*6.186</f>
        <v>0</v>
      </c>
      <c r="O12" s="299">
        <f>'[1]за 2 мес'!O12*100000/'[1]за 2 мес'!$C12*6.186</f>
        <v>0</v>
      </c>
      <c r="P12" s="299">
        <f>'[1]за 2 мес'!P12*100000/'[1]за 2 мес'!$C12*6.186</f>
        <v>0</v>
      </c>
      <c r="Q12" s="299">
        <f>'[1]за 2 мес'!Q12*100000/'[1]за 2 мес'!$C12*6.186</f>
        <v>0</v>
      </c>
      <c r="R12" s="299">
        <f>'[1]за 2 мес'!R12*100000/'[1]за 2 мес'!$C12*6.186</f>
        <v>86.808868930676397</v>
      </c>
      <c r="S12" s="299">
        <f>'[1]за 2 мес'!S12*100000/'[1]за 2 мес'!$C12*6.186</f>
        <v>260.42660679202919</v>
      </c>
      <c r="T12" s="299">
        <f>'[1]за 2 мес'!T12*100000/'[1]за 2 мес'!$C12*6.186</f>
        <v>173.61773786135279</v>
      </c>
      <c r="U12" s="299">
        <f>'[1]за 2 мес'!U12*100000/'[1]за 2 мес'!$C12*6.186</f>
        <v>0</v>
      </c>
    </row>
    <row r="13" spans="1:22" s="157" customFormat="1" ht="25.25" customHeight="1">
      <c r="A13" s="150">
        <v>9</v>
      </c>
      <c r="B13" s="271" t="s">
        <v>81</v>
      </c>
      <c r="C13" s="61">
        <v>8362</v>
      </c>
      <c r="D13" s="298">
        <f>'[1]за 2 мес'!D13*100000/'[1]за 2 мес'!$C13*6.186</f>
        <v>1183.6402774455871</v>
      </c>
      <c r="E13" s="299">
        <f>'[1]за 2 мес'!E13*100000/'[1]за 2 мес'!$C13*6.186</f>
        <v>0</v>
      </c>
      <c r="F13" s="299">
        <f>'[1]за 2 мес'!F13*100000/'[1]за 2 мес'!$C13*6.186</f>
        <v>295.91006936139678</v>
      </c>
      <c r="G13" s="299">
        <f>'[1]за 2 мес'!G13*100000/'[1]за 2 мес'!$C13*6.186</f>
        <v>0</v>
      </c>
      <c r="H13" s="299">
        <f>'[1]за 2 мес'!H13*100000/'[1]за 2 мес'!$C13*6.186</f>
        <v>0</v>
      </c>
      <c r="I13" s="299">
        <f>'[1]за 2 мес'!I13*100000/'[1]за 2 мес'!$C13*6.186</f>
        <v>0</v>
      </c>
      <c r="J13" s="299">
        <f>'[1]за 2 мес'!J13*100000/'[1]за 2 мес'!$C13*6.186</f>
        <v>0</v>
      </c>
      <c r="K13" s="299">
        <f>'[1]за 2 мес'!K13*100000/'[1]за 2 мес'!$C13*6.186</f>
        <v>147.95503468069839</v>
      </c>
      <c r="L13" s="299">
        <f>'[1]за 2 мес'!L13*100000/'[1]за 2 мес'!$C13*6.186</f>
        <v>0</v>
      </c>
      <c r="M13" s="299">
        <f>'[1]за 2 мес'!M13*100000/'[1]за 2 мес'!$C13*6.186</f>
        <v>221.9325520210476</v>
      </c>
      <c r="N13" s="299">
        <f>'[1]за 2 мес'!N13*100000/'[1]за 2 мес'!$C13*6.186</f>
        <v>0</v>
      </c>
      <c r="O13" s="299">
        <f>'[1]за 2 мес'!O13*100000/'[1]за 2 мес'!$C13*6.186</f>
        <v>0</v>
      </c>
      <c r="P13" s="299">
        <f>'[1]за 2 мес'!P13*100000/'[1]за 2 мес'!$C13*6.186</f>
        <v>0</v>
      </c>
      <c r="Q13" s="299">
        <f>'[1]за 2 мес'!Q13*100000/'[1]за 2 мес'!$C13*6.186</f>
        <v>0</v>
      </c>
      <c r="R13" s="299">
        <f>'[1]за 2 мес'!R13*100000/'[1]за 2 мес'!$C13*6.186</f>
        <v>0</v>
      </c>
      <c r="S13" s="299">
        <f>'[1]за 2 мес'!S13*100000/'[1]за 2 мес'!$C13*6.186</f>
        <v>443.8651040420952</v>
      </c>
      <c r="T13" s="299">
        <f>'[1]за 2 мес'!T13*100000/'[1]за 2 мес'!$C13*6.186</f>
        <v>73.977517340349195</v>
      </c>
      <c r="U13" s="299">
        <f>'[1]за 2 мес'!U13*100000/'[1]за 2 мес'!$C13*6.186</f>
        <v>0</v>
      </c>
    </row>
    <row r="14" spans="1:22" s="155" customFormat="1" ht="25.25" customHeight="1">
      <c r="A14" s="150">
        <v>10</v>
      </c>
      <c r="B14" s="277" t="s">
        <v>82</v>
      </c>
      <c r="C14" s="61">
        <v>5296</v>
      </c>
      <c r="D14" s="298">
        <f>'[1]за 2 мес'!D14*100000/'[1]за 2 мес'!$C14*6.186</f>
        <v>584.02567975830812</v>
      </c>
      <c r="E14" s="299">
        <f>'[1]за 2 мес'!E14*100000/'[1]за 2 мес'!$C14*6.186</f>
        <v>0</v>
      </c>
      <c r="F14" s="299">
        <f>'[1]за 2 мес'!F14*100000/'[1]за 2 мес'!$C14*6.186</f>
        <v>116.80513595166163</v>
      </c>
      <c r="G14" s="299">
        <f>'[1]за 2 мес'!G14*100000/'[1]за 2 мес'!$C14*6.186</f>
        <v>0</v>
      </c>
      <c r="H14" s="299">
        <f>'[1]за 2 мес'!H14*100000/'[1]за 2 мес'!$C14*6.186</f>
        <v>0</v>
      </c>
      <c r="I14" s="299">
        <f>'[1]за 2 мес'!I14*100000/'[1]за 2 мес'!$C14*6.186</f>
        <v>0</v>
      </c>
      <c r="J14" s="299">
        <f>'[1]за 2 мес'!J14*100000/'[1]за 2 мес'!$C14*6.186</f>
        <v>0</v>
      </c>
      <c r="K14" s="299">
        <f>'[1]за 2 мес'!K14*100000/'[1]за 2 мес'!$C14*6.186</f>
        <v>233.61027190332325</v>
      </c>
      <c r="L14" s="299">
        <f>'[1]за 2 мес'!L14*100000/'[1]за 2 мес'!$C14*6.186</f>
        <v>0</v>
      </c>
      <c r="M14" s="299">
        <f>'[1]за 2 мес'!M14*100000/'[1]за 2 мес'!$C14*6.186</f>
        <v>0</v>
      </c>
      <c r="N14" s="299">
        <f>'[1]за 2 мес'!N14*100000/'[1]за 2 мес'!$C14*6.186</f>
        <v>0</v>
      </c>
      <c r="O14" s="299">
        <f>'[1]за 2 мес'!O14*100000/'[1]за 2 мес'!$C14*6.186</f>
        <v>0</v>
      </c>
      <c r="P14" s="299">
        <f>'[1]за 2 мес'!P14*100000/'[1]за 2 мес'!$C14*6.186</f>
        <v>0</v>
      </c>
      <c r="Q14" s="299">
        <f>'[1]за 2 мес'!Q14*100000/'[1]за 2 мес'!$C14*6.186</f>
        <v>0</v>
      </c>
      <c r="R14" s="299">
        <f>'[1]за 2 мес'!R14*100000/'[1]за 2 мес'!$C14*6.186</f>
        <v>0</v>
      </c>
      <c r="S14" s="299">
        <f>'[1]за 2 мес'!S14*100000/'[1]за 2 мес'!$C14*6.186</f>
        <v>233.61027190332325</v>
      </c>
      <c r="T14" s="299">
        <f>'[1]за 2 мес'!T14*100000/'[1]за 2 мес'!$C14*6.186</f>
        <v>0</v>
      </c>
      <c r="U14" s="299">
        <f>'[1]за 2 мес'!U14*100000/'[1]за 2 мес'!$C14*6.186</f>
        <v>0</v>
      </c>
    </row>
    <row r="15" spans="1:22" s="155" customFormat="1" ht="25.25" customHeight="1">
      <c r="A15" s="245" t="s">
        <v>144</v>
      </c>
      <c r="B15" s="300" t="s">
        <v>83</v>
      </c>
      <c r="C15" s="77">
        <v>79210</v>
      </c>
      <c r="D15" s="298">
        <f>'[1]за 2 мес'!D15*100000/'[1]за 2 мес'!$C15*6.186</f>
        <v>734.10427976265623</v>
      </c>
      <c r="E15" s="298">
        <f>'[1]за 2 мес'!E15*100000/'[1]за 2 мес'!$C15*6.186</f>
        <v>31.238479989900263</v>
      </c>
      <c r="F15" s="298">
        <f>'[1]за 2 мес'!F15*100000/'[1]за 2 мес'!$C15*6.186</f>
        <v>78.096199974750661</v>
      </c>
      <c r="G15" s="298">
        <f>'[1]за 2 мес'!G15*100000/'[1]за 2 мес'!$C15*6.186</f>
        <v>0</v>
      </c>
      <c r="H15" s="298">
        <f>'[1]за 2 мес'!H15*100000/'[1]за 2 мес'!$C15*6.186</f>
        <v>7.8096199974750657</v>
      </c>
      <c r="I15" s="298">
        <f>'[1]за 2 мес'!I15*100000/'[1]за 2 мес'!$C15*6.186</f>
        <v>0</v>
      </c>
      <c r="J15" s="298">
        <f>'[1]за 2 мес'!J15*100000/'[1]за 2 мес'!$C15*6.186</f>
        <v>0</v>
      </c>
      <c r="K15" s="298">
        <f>'[1]за 2 мес'!K15*100000/'[1]за 2 мес'!$C15*6.186</f>
        <v>203.05011993435173</v>
      </c>
      <c r="L15" s="298">
        <f>'[1]за 2 мес'!L15*100000/'[1]за 2 мес'!$C15*6.186</f>
        <v>31.238479989900263</v>
      </c>
      <c r="M15" s="298">
        <f>'[1]за 2 мес'!M15*100000/'[1]за 2 мес'!$C15*6.186</f>
        <v>62.476959979800526</v>
      </c>
      <c r="N15" s="298">
        <f>'[1]за 2 мес'!N15*100000/'[1]за 2 мес'!$C15*6.186</f>
        <v>0</v>
      </c>
      <c r="O15" s="298">
        <f>'[1]за 2 мес'!O15*100000/'[1]за 2 мес'!$C15*6.186</f>
        <v>0</v>
      </c>
      <c r="P15" s="298">
        <f>'[1]за 2 мес'!P15*100000/'[1]за 2 мес'!$C15*6.186</f>
        <v>0</v>
      </c>
      <c r="Q15" s="298">
        <f>'[1]за 2 мес'!Q15*100000/'[1]за 2 мес'!$C15*6.186</f>
        <v>0</v>
      </c>
      <c r="R15" s="298">
        <f>'[1]за 2 мес'!R15*100000/'[1]за 2 мес'!$C15*6.186</f>
        <v>23.428859992425199</v>
      </c>
      <c r="S15" s="298">
        <f>'[1]за 2 мес'!S15*100000/'[1]за 2 мес'!$C15*6.186</f>
        <v>234.288599924252</v>
      </c>
      <c r="T15" s="298">
        <f>'[1]за 2 мес'!T15*100000/'[1]за 2 мес'!$C15*6.186</f>
        <v>62.476959979800526</v>
      </c>
      <c r="U15" s="298">
        <f>'[1]за 2 мес'!U15*100000/'[1]за 2 мес'!$C15*6.186</f>
        <v>23.428859992425199</v>
      </c>
    </row>
    <row r="16" spans="1:22" s="161" customFormat="1" ht="25.25" customHeight="1">
      <c r="A16" s="150">
        <v>11</v>
      </c>
      <c r="B16" s="281" t="s">
        <v>145</v>
      </c>
      <c r="C16" s="61">
        <v>37046</v>
      </c>
      <c r="D16" s="298">
        <f>'[1]за 2 мес'!D16*100000/'[1]за 2 мес'!$C16*6.186</f>
        <v>517.64293041084056</v>
      </c>
      <c r="E16" s="299">
        <f>'[1]за 2 мес'!E16*100000/'[1]за 2 мес'!$C16*6.186</f>
        <v>50.094477136532959</v>
      </c>
      <c r="F16" s="299">
        <f>'[1]за 2 мес'!F16*100000/'[1]за 2 мес'!$C16*6.186</f>
        <v>50.094477136532959</v>
      </c>
      <c r="G16" s="299">
        <f>'[1]за 2 мес'!G16*100000/'[1]за 2 мес'!$C16*6.186</f>
        <v>0</v>
      </c>
      <c r="H16" s="299">
        <f>'[1]за 2 мес'!H16*100000/'[1]за 2 мес'!$C16*6.186</f>
        <v>0</v>
      </c>
      <c r="I16" s="299">
        <f>'[1]за 2 мес'!I16*100000/'[1]за 2 мес'!$C16*6.186</f>
        <v>0</v>
      </c>
      <c r="J16" s="299">
        <f>'[1]за 2 мес'!J16*100000/'[1]за 2 мес'!$C16*6.186</f>
        <v>0</v>
      </c>
      <c r="K16" s="299">
        <f>'[1]за 2 мес'!K16*100000/'[1]за 2 мес'!$C16*6.186</f>
        <v>133.58527236408787</v>
      </c>
      <c r="L16" s="299">
        <f>'[1]за 2 мес'!L16*100000/'[1]за 2 мес'!$C16*6.186</f>
        <v>16.698159045510984</v>
      </c>
      <c r="M16" s="299">
        <f>'[1]за 2 мес'!M16*100000/'[1]за 2 мес'!$C16*6.186</f>
        <v>50.094477136532959</v>
      </c>
      <c r="N16" s="299">
        <f>'[1]за 2 мес'!N16*100000/'[1]за 2 мес'!$C16*6.186</f>
        <v>0</v>
      </c>
      <c r="O16" s="299">
        <f>'[1]за 2 мес'!O16*100000/'[1]за 2 мес'!$C16*6.186</f>
        <v>0</v>
      </c>
      <c r="P16" s="299">
        <f>'[1]за 2 мес'!P16*100000/'[1]за 2 мес'!$C16*6.186</f>
        <v>0</v>
      </c>
      <c r="Q16" s="299">
        <f>'[1]за 2 мес'!Q16*100000/'[1]за 2 мес'!$C16*6.186</f>
        <v>0</v>
      </c>
      <c r="R16" s="299">
        <f>'[1]за 2 мес'!R16*100000/'[1]за 2 мес'!$C16*6.186</f>
        <v>0</v>
      </c>
      <c r="S16" s="299">
        <f>'[1]за 2 мес'!S16*100000/'[1]за 2 мес'!$C16*6.186</f>
        <v>133.58527236408787</v>
      </c>
      <c r="T16" s="299">
        <f>'[1]за 2 мес'!T16*100000/'[1]за 2 мес'!$C16*6.186</f>
        <v>83.490795227554941</v>
      </c>
      <c r="U16" s="299">
        <f>'[1]за 2 мес'!U16*100000/'[1]за 2 мес'!$C16*6.186</f>
        <v>0</v>
      </c>
    </row>
    <row r="17" spans="1:16384" s="248" customFormat="1" ht="34" customHeight="1">
      <c r="A17" s="483" t="s">
        <v>163</v>
      </c>
      <c r="B17" s="484"/>
      <c r="C17" s="84">
        <v>116256</v>
      </c>
      <c r="D17" s="298">
        <f>'[1]за 2 мес'!D17*100000/'[1]за 2 мес'!$C17*6.186</f>
        <v>665.12696118909992</v>
      </c>
      <c r="E17" s="298">
        <f>'[1]за 2 мес'!E17*100000/'[1]за 2 мес'!$C17*6.186</f>
        <v>37.247109826589593</v>
      </c>
      <c r="F17" s="298">
        <f>'[1]за 2 мес'!F17*100000/'[1]за 2 мес'!$C17*6.186</f>
        <v>69.173203963666381</v>
      </c>
      <c r="G17" s="298">
        <f>'[1]за 2 мес'!G17*100000/'[1]за 2 мес'!$C17*6.186</f>
        <v>0</v>
      </c>
      <c r="H17" s="298">
        <f>'[1]за 2 мес'!H17*100000/'[1]за 2 мес'!$C17*6.186</f>
        <v>5.3210156895127989</v>
      </c>
      <c r="I17" s="298">
        <f>'[1]за 2 мес'!I17*100000/'[1]за 2 мес'!$C17*6.186</f>
        <v>0</v>
      </c>
      <c r="J17" s="298">
        <f>'[1]за 2 мес'!J17*100000/'[1]за 2 мес'!$C17*6.186</f>
        <v>0</v>
      </c>
      <c r="K17" s="298">
        <f>'[1]за 2 мес'!K17*100000/'[1]за 2 мес'!$C17*6.186</f>
        <v>180.91453344343518</v>
      </c>
      <c r="L17" s="298">
        <f>'[1]за 2 мес'!L17*100000/'[1]за 2 мес'!$C17*6.186</f>
        <v>26.605078447563994</v>
      </c>
      <c r="M17" s="298">
        <f>'[1]за 2 мес'!M17*100000/'[1]за 2 мес'!$C17*6.186</f>
        <v>58.531172584640792</v>
      </c>
      <c r="N17" s="298">
        <f>'[1]за 2 мес'!N17*100000/'[1]за 2 мес'!$C17*6.186</f>
        <v>0</v>
      </c>
      <c r="O17" s="298">
        <f>'[1]за 2 мес'!O17*100000/'[1]за 2 мес'!$C17*6.186</f>
        <v>0</v>
      </c>
      <c r="P17" s="298">
        <f>'[1]за 2 мес'!P17*100000/'[1]за 2 мес'!$C17*6.186</f>
        <v>0</v>
      </c>
      <c r="Q17" s="298">
        <f>'[1]за 2 мес'!Q17*100000/'[1]за 2 мес'!$C17*6.186</f>
        <v>0</v>
      </c>
      <c r="R17" s="298">
        <f>'[1]за 2 мес'!R17*100000/'[1]за 2 мес'!$C17*6.186</f>
        <v>15.963047068538399</v>
      </c>
      <c r="S17" s="301">
        <f>'[1]за 2 мес'!S17*100000/'[1]за 2 мес'!$C17*6.186</f>
        <v>202.19859620148637</v>
      </c>
      <c r="T17" s="301">
        <f>'[1]за 2 мес'!T17*100000/'[1]за 2 мес'!$C17*6.186</f>
        <v>69.173203963666381</v>
      </c>
      <c r="U17" s="298">
        <f>'[1]за 2 мес'!U17*100000/'[1]за 2 мес'!$C17*6.186</f>
        <v>15.963047068538399</v>
      </c>
    </row>
    <row r="18" spans="1:16384" s="161" customFormat="1" ht="28.5" customHeight="1">
      <c r="A18" s="474" t="s">
        <v>147</v>
      </c>
      <c r="B18" s="474"/>
      <c r="C18" s="474"/>
      <c r="D18" s="474"/>
      <c r="E18" s="286">
        <f t="shared" ref="E18:S18" si="0">SUM(E$17/$D$17)*1</f>
        <v>5.5999999999999994E-2</v>
      </c>
      <c r="F18" s="287">
        <f t="shared" si="0"/>
        <v>0.10399999999999998</v>
      </c>
      <c r="G18" s="287">
        <f t="shared" si="0"/>
        <v>0</v>
      </c>
      <c r="H18" s="287">
        <f t="shared" si="0"/>
        <v>8.0000000000000002E-3</v>
      </c>
      <c r="I18" s="287">
        <f t="shared" si="0"/>
        <v>0</v>
      </c>
      <c r="J18" s="287">
        <f t="shared" si="0"/>
        <v>0</v>
      </c>
      <c r="K18" s="288">
        <f t="shared" si="0"/>
        <v>0.27200000000000002</v>
      </c>
      <c r="L18" s="287">
        <f t="shared" si="0"/>
        <v>3.9999999999999994E-2</v>
      </c>
      <c r="M18" s="287">
        <f t="shared" si="0"/>
        <v>8.7999999999999995E-2</v>
      </c>
      <c r="N18" s="287">
        <f t="shared" si="0"/>
        <v>0</v>
      </c>
      <c r="O18" s="287">
        <f t="shared" si="0"/>
        <v>0</v>
      </c>
      <c r="P18" s="287">
        <f t="shared" si="0"/>
        <v>0</v>
      </c>
      <c r="Q18" s="287">
        <f t="shared" si="0"/>
        <v>0</v>
      </c>
      <c r="R18" s="302">
        <f t="shared" si="0"/>
        <v>2.4E-2</v>
      </c>
      <c r="S18" s="303">
        <f t="shared" si="0"/>
        <v>0.30399999999999999</v>
      </c>
      <c r="T18" s="291">
        <f>T17/$D17</f>
        <v>0.10399999999999998</v>
      </c>
      <c r="U18" s="304">
        <f t="shared" ref="U18" si="1">U17/$D17</f>
        <v>2.4E-2</v>
      </c>
    </row>
    <row r="19" spans="1:16384" s="308" customFormat="1" ht="34.5" customHeight="1">
      <c r="A19" s="485" t="s">
        <v>164</v>
      </c>
      <c r="B19" s="486"/>
      <c r="C19" s="305">
        <v>115739</v>
      </c>
      <c r="D19" s="305">
        <v>587.9</v>
      </c>
      <c r="E19" s="305">
        <v>21.4</v>
      </c>
      <c r="F19" s="305">
        <v>69.5</v>
      </c>
      <c r="G19" s="305">
        <v>0</v>
      </c>
      <c r="H19" s="305"/>
      <c r="I19" s="305">
        <v>5.3</v>
      </c>
      <c r="J19" s="305">
        <v>5.3</v>
      </c>
      <c r="K19" s="306">
        <v>139</v>
      </c>
      <c r="L19" s="306">
        <v>16</v>
      </c>
      <c r="M19" s="305">
        <v>53.4</v>
      </c>
      <c r="N19" s="305"/>
      <c r="O19" s="305">
        <v>5.3</v>
      </c>
      <c r="P19" s="305">
        <v>5.3</v>
      </c>
      <c r="Q19" s="305">
        <v>0</v>
      </c>
      <c r="R19" s="305">
        <v>69.5</v>
      </c>
      <c r="S19" s="305">
        <v>197.8</v>
      </c>
      <c r="T19" s="307"/>
      <c r="U19" s="307">
        <v>5.3</v>
      </c>
    </row>
    <row r="20" spans="1:16384" s="161" customFormat="1" ht="33" customHeight="1">
      <c r="A20" s="487" t="s">
        <v>165</v>
      </c>
      <c r="B20" s="488"/>
      <c r="C20" s="488"/>
      <c r="D20" s="309">
        <f>D17/D19-100%</f>
        <v>0.13136070962595681</v>
      </c>
      <c r="E20" s="309">
        <f t="shared" ref="E20:BP20" si="2">E17/E19-100%</f>
        <v>0.74051915077521469</v>
      </c>
      <c r="F20" s="309">
        <f t="shared" si="2"/>
        <v>-4.702101242210377E-3</v>
      </c>
      <c r="G20" s="309"/>
      <c r="H20" s="309"/>
      <c r="I20" s="309"/>
      <c r="J20" s="309"/>
      <c r="K20" s="309">
        <f t="shared" si="2"/>
        <v>0.30154340606787899</v>
      </c>
      <c r="L20" s="309">
        <f t="shared" si="2"/>
        <v>0.6628174029727496</v>
      </c>
      <c r="M20" s="309">
        <f t="shared" si="2"/>
        <v>9.6089374244209713E-2</v>
      </c>
      <c r="N20" s="309"/>
      <c r="O20" s="309"/>
      <c r="P20" s="309"/>
      <c r="Q20" s="309"/>
      <c r="R20" s="309">
        <f t="shared" si="2"/>
        <v>-0.77031586951743314</v>
      </c>
      <c r="S20" s="309">
        <f t="shared" si="2"/>
        <v>2.2237594547453776E-2</v>
      </c>
      <c r="T20" s="309"/>
      <c r="U20" s="310" t="s">
        <v>166</v>
      </c>
      <c r="V20" s="311" t="e">
        <f t="shared" si="2"/>
        <v>#DIV/0!</v>
      </c>
      <c r="W20" s="312" t="e">
        <f t="shared" si="2"/>
        <v>#DIV/0!</v>
      </c>
      <c r="X20" s="312" t="e">
        <f t="shared" si="2"/>
        <v>#DIV/0!</v>
      </c>
      <c r="Y20" s="312" t="e">
        <f t="shared" si="2"/>
        <v>#DIV/0!</v>
      </c>
      <c r="Z20" s="312" t="e">
        <f t="shared" si="2"/>
        <v>#DIV/0!</v>
      </c>
      <c r="AA20" s="312" t="e">
        <f t="shared" si="2"/>
        <v>#DIV/0!</v>
      </c>
      <c r="AB20" s="312" t="e">
        <f t="shared" si="2"/>
        <v>#DIV/0!</v>
      </c>
      <c r="AC20" s="312" t="e">
        <f t="shared" si="2"/>
        <v>#DIV/0!</v>
      </c>
      <c r="AD20" s="312" t="e">
        <f t="shared" si="2"/>
        <v>#DIV/0!</v>
      </c>
      <c r="AE20" s="312" t="e">
        <f t="shared" si="2"/>
        <v>#DIV/0!</v>
      </c>
      <c r="AF20" s="312" t="e">
        <f t="shared" si="2"/>
        <v>#DIV/0!</v>
      </c>
      <c r="AG20" s="312" t="e">
        <f t="shared" si="2"/>
        <v>#DIV/0!</v>
      </c>
      <c r="AH20" s="312" t="e">
        <f t="shared" si="2"/>
        <v>#DIV/0!</v>
      </c>
      <c r="AI20" s="312" t="e">
        <f t="shared" si="2"/>
        <v>#DIV/0!</v>
      </c>
      <c r="AJ20" s="312" t="e">
        <f t="shared" si="2"/>
        <v>#DIV/0!</v>
      </c>
      <c r="AK20" s="312" t="e">
        <f t="shared" si="2"/>
        <v>#DIV/0!</v>
      </c>
      <c r="AL20" s="312" t="e">
        <f t="shared" si="2"/>
        <v>#DIV/0!</v>
      </c>
      <c r="AM20" s="312" t="e">
        <f t="shared" si="2"/>
        <v>#DIV/0!</v>
      </c>
      <c r="AN20" s="312" t="e">
        <f t="shared" si="2"/>
        <v>#DIV/0!</v>
      </c>
      <c r="AO20" s="312" t="e">
        <f t="shared" si="2"/>
        <v>#DIV/0!</v>
      </c>
      <c r="AP20" s="312" t="e">
        <f t="shared" si="2"/>
        <v>#DIV/0!</v>
      </c>
      <c r="AQ20" s="312" t="e">
        <f t="shared" si="2"/>
        <v>#DIV/0!</v>
      </c>
      <c r="AR20" s="312" t="e">
        <f t="shared" si="2"/>
        <v>#DIV/0!</v>
      </c>
      <c r="AS20" s="312" t="e">
        <f t="shared" si="2"/>
        <v>#DIV/0!</v>
      </c>
      <c r="AT20" s="312" t="e">
        <f t="shared" si="2"/>
        <v>#DIV/0!</v>
      </c>
      <c r="AU20" s="312" t="e">
        <f t="shared" si="2"/>
        <v>#DIV/0!</v>
      </c>
      <c r="AV20" s="312" t="e">
        <f t="shared" si="2"/>
        <v>#DIV/0!</v>
      </c>
      <c r="AW20" s="312" t="e">
        <f t="shared" si="2"/>
        <v>#DIV/0!</v>
      </c>
      <c r="AX20" s="312" t="e">
        <f t="shared" si="2"/>
        <v>#DIV/0!</v>
      </c>
      <c r="AY20" s="312" t="e">
        <f t="shared" si="2"/>
        <v>#DIV/0!</v>
      </c>
      <c r="AZ20" s="312" t="e">
        <f t="shared" si="2"/>
        <v>#DIV/0!</v>
      </c>
      <c r="BA20" s="312" t="e">
        <f t="shared" si="2"/>
        <v>#DIV/0!</v>
      </c>
      <c r="BB20" s="312" t="e">
        <f t="shared" si="2"/>
        <v>#DIV/0!</v>
      </c>
      <c r="BC20" s="312" t="e">
        <f t="shared" si="2"/>
        <v>#DIV/0!</v>
      </c>
      <c r="BD20" s="312" t="e">
        <f t="shared" si="2"/>
        <v>#DIV/0!</v>
      </c>
      <c r="BE20" s="312" t="e">
        <f t="shared" si="2"/>
        <v>#DIV/0!</v>
      </c>
      <c r="BF20" s="312" t="e">
        <f t="shared" si="2"/>
        <v>#DIV/0!</v>
      </c>
      <c r="BG20" s="312" t="e">
        <f t="shared" si="2"/>
        <v>#DIV/0!</v>
      </c>
      <c r="BH20" s="312" t="e">
        <f t="shared" si="2"/>
        <v>#DIV/0!</v>
      </c>
      <c r="BI20" s="312" t="e">
        <f t="shared" si="2"/>
        <v>#DIV/0!</v>
      </c>
      <c r="BJ20" s="312" t="e">
        <f t="shared" si="2"/>
        <v>#DIV/0!</v>
      </c>
      <c r="BK20" s="312" t="e">
        <f t="shared" si="2"/>
        <v>#DIV/0!</v>
      </c>
      <c r="BL20" s="312" t="e">
        <f t="shared" si="2"/>
        <v>#DIV/0!</v>
      </c>
      <c r="BM20" s="312" t="e">
        <f t="shared" si="2"/>
        <v>#DIV/0!</v>
      </c>
      <c r="BN20" s="312" t="e">
        <f t="shared" si="2"/>
        <v>#DIV/0!</v>
      </c>
      <c r="BO20" s="312" t="e">
        <f t="shared" si="2"/>
        <v>#DIV/0!</v>
      </c>
      <c r="BP20" s="312" t="e">
        <f t="shared" si="2"/>
        <v>#DIV/0!</v>
      </c>
      <c r="BQ20" s="312" t="e">
        <f t="shared" ref="BQ20:EB20" si="3">BQ17/BQ19-100%</f>
        <v>#DIV/0!</v>
      </c>
      <c r="BR20" s="312" t="e">
        <f t="shared" si="3"/>
        <v>#DIV/0!</v>
      </c>
      <c r="BS20" s="312" t="e">
        <f t="shared" si="3"/>
        <v>#DIV/0!</v>
      </c>
      <c r="BT20" s="312" t="e">
        <f t="shared" si="3"/>
        <v>#DIV/0!</v>
      </c>
      <c r="BU20" s="312" t="e">
        <f t="shared" si="3"/>
        <v>#DIV/0!</v>
      </c>
      <c r="BV20" s="312" t="e">
        <f t="shared" si="3"/>
        <v>#DIV/0!</v>
      </c>
      <c r="BW20" s="312" t="e">
        <f t="shared" si="3"/>
        <v>#DIV/0!</v>
      </c>
      <c r="BX20" s="312" t="e">
        <f t="shared" si="3"/>
        <v>#DIV/0!</v>
      </c>
      <c r="BY20" s="312" t="e">
        <f t="shared" si="3"/>
        <v>#DIV/0!</v>
      </c>
      <c r="BZ20" s="312" t="e">
        <f t="shared" si="3"/>
        <v>#DIV/0!</v>
      </c>
      <c r="CA20" s="312" t="e">
        <f t="shared" si="3"/>
        <v>#DIV/0!</v>
      </c>
      <c r="CB20" s="312" t="e">
        <f t="shared" si="3"/>
        <v>#DIV/0!</v>
      </c>
      <c r="CC20" s="312" t="e">
        <f t="shared" si="3"/>
        <v>#DIV/0!</v>
      </c>
      <c r="CD20" s="312" t="e">
        <f t="shared" si="3"/>
        <v>#DIV/0!</v>
      </c>
      <c r="CE20" s="312" t="e">
        <f t="shared" si="3"/>
        <v>#DIV/0!</v>
      </c>
      <c r="CF20" s="312" t="e">
        <f t="shared" si="3"/>
        <v>#DIV/0!</v>
      </c>
      <c r="CG20" s="312" t="e">
        <f t="shared" si="3"/>
        <v>#DIV/0!</v>
      </c>
      <c r="CH20" s="312" t="e">
        <f t="shared" si="3"/>
        <v>#DIV/0!</v>
      </c>
      <c r="CI20" s="312" t="e">
        <f t="shared" si="3"/>
        <v>#DIV/0!</v>
      </c>
      <c r="CJ20" s="312" t="e">
        <f t="shared" si="3"/>
        <v>#DIV/0!</v>
      </c>
      <c r="CK20" s="312" t="e">
        <f t="shared" si="3"/>
        <v>#DIV/0!</v>
      </c>
      <c r="CL20" s="312" t="e">
        <f t="shared" si="3"/>
        <v>#DIV/0!</v>
      </c>
      <c r="CM20" s="312" t="e">
        <f t="shared" si="3"/>
        <v>#DIV/0!</v>
      </c>
      <c r="CN20" s="312" t="e">
        <f t="shared" si="3"/>
        <v>#DIV/0!</v>
      </c>
      <c r="CO20" s="312" t="e">
        <f t="shared" si="3"/>
        <v>#DIV/0!</v>
      </c>
      <c r="CP20" s="312" t="e">
        <f t="shared" si="3"/>
        <v>#DIV/0!</v>
      </c>
      <c r="CQ20" s="312" t="e">
        <f t="shared" si="3"/>
        <v>#DIV/0!</v>
      </c>
      <c r="CR20" s="312" t="e">
        <f t="shared" si="3"/>
        <v>#DIV/0!</v>
      </c>
      <c r="CS20" s="312" t="e">
        <f t="shared" si="3"/>
        <v>#DIV/0!</v>
      </c>
      <c r="CT20" s="312" t="e">
        <f t="shared" si="3"/>
        <v>#DIV/0!</v>
      </c>
      <c r="CU20" s="312" t="e">
        <f t="shared" si="3"/>
        <v>#DIV/0!</v>
      </c>
      <c r="CV20" s="312" t="e">
        <f t="shared" si="3"/>
        <v>#DIV/0!</v>
      </c>
      <c r="CW20" s="312" t="e">
        <f t="shared" si="3"/>
        <v>#DIV/0!</v>
      </c>
      <c r="CX20" s="312" t="e">
        <f t="shared" si="3"/>
        <v>#DIV/0!</v>
      </c>
      <c r="CY20" s="312" t="e">
        <f t="shared" si="3"/>
        <v>#DIV/0!</v>
      </c>
      <c r="CZ20" s="312" t="e">
        <f t="shared" si="3"/>
        <v>#DIV/0!</v>
      </c>
      <c r="DA20" s="312" t="e">
        <f t="shared" si="3"/>
        <v>#DIV/0!</v>
      </c>
      <c r="DB20" s="312" t="e">
        <f t="shared" si="3"/>
        <v>#DIV/0!</v>
      </c>
      <c r="DC20" s="312" t="e">
        <f t="shared" si="3"/>
        <v>#DIV/0!</v>
      </c>
      <c r="DD20" s="312" t="e">
        <f t="shared" si="3"/>
        <v>#DIV/0!</v>
      </c>
      <c r="DE20" s="312" t="e">
        <f t="shared" si="3"/>
        <v>#DIV/0!</v>
      </c>
      <c r="DF20" s="312" t="e">
        <f t="shared" si="3"/>
        <v>#DIV/0!</v>
      </c>
      <c r="DG20" s="312" t="e">
        <f t="shared" si="3"/>
        <v>#DIV/0!</v>
      </c>
      <c r="DH20" s="312" t="e">
        <f t="shared" si="3"/>
        <v>#DIV/0!</v>
      </c>
      <c r="DI20" s="312" t="e">
        <f t="shared" si="3"/>
        <v>#DIV/0!</v>
      </c>
      <c r="DJ20" s="312" t="e">
        <f t="shared" si="3"/>
        <v>#DIV/0!</v>
      </c>
      <c r="DK20" s="312" t="e">
        <f t="shared" si="3"/>
        <v>#DIV/0!</v>
      </c>
      <c r="DL20" s="312" t="e">
        <f t="shared" si="3"/>
        <v>#DIV/0!</v>
      </c>
      <c r="DM20" s="312" t="e">
        <f t="shared" si="3"/>
        <v>#DIV/0!</v>
      </c>
      <c r="DN20" s="312" t="e">
        <f t="shared" si="3"/>
        <v>#DIV/0!</v>
      </c>
      <c r="DO20" s="312" t="e">
        <f t="shared" si="3"/>
        <v>#DIV/0!</v>
      </c>
      <c r="DP20" s="312" t="e">
        <f t="shared" si="3"/>
        <v>#DIV/0!</v>
      </c>
      <c r="DQ20" s="312" t="e">
        <f t="shared" si="3"/>
        <v>#DIV/0!</v>
      </c>
      <c r="DR20" s="312" t="e">
        <f t="shared" si="3"/>
        <v>#DIV/0!</v>
      </c>
      <c r="DS20" s="312" t="e">
        <f t="shared" si="3"/>
        <v>#DIV/0!</v>
      </c>
      <c r="DT20" s="312" t="e">
        <f t="shared" si="3"/>
        <v>#DIV/0!</v>
      </c>
      <c r="DU20" s="312" t="e">
        <f t="shared" si="3"/>
        <v>#DIV/0!</v>
      </c>
      <c r="DV20" s="312" t="e">
        <f t="shared" si="3"/>
        <v>#DIV/0!</v>
      </c>
      <c r="DW20" s="312" t="e">
        <f t="shared" si="3"/>
        <v>#DIV/0!</v>
      </c>
      <c r="DX20" s="312" t="e">
        <f t="shared" si="3"/>
        <v>#DIV/0!</v>
      </c>
      <c r="DY20" s="312" t="e">
        <f t="shared" si="3"/>
        <v>#DIV/0!</v>
      </c>
      <c r="DZ20" s="312" t="e">
        <f t="shared" si="3"/>
        <v>#DIV/0!</v>
      </c>
      <c r="EA20" s="312" t="e">
        <f t="shared" si="3"/>
        <v>#DIV/0!</v>
      </c>
      <c r="EB20" s="312" t="e">
        <f t="shared" si="3"/>
        <v>#DIV/0!</v>
      </c>
      <c r="EC20" s="312" t="e">
        <f t="shared" ref="EC20:GN20" si="4">EC17/EC19-100%</f>
        <v>#DIV/0!</v>
      </c>
      <c r="ED20" s="312" t="e">
        <f t="shared" si="4"/>
        <v>#DIV/0!</v>
      </c>
      <c r="EE20" s="312" t="e">
        <f t="shared" si="4"/>
        <v>#DIV/0!</v>
      </c>
      <c r="EF20" s="312" t="e">
        <f t="shared" si="4"/>
        <v>#DIV/0!</v>
      </c>
      <c r="EG20" s="312" t="e">
        <f t="shared" si="4"/>
        <v>#DIV/0!</v>
      </c>
      <c r="EH20" s="312" t="e">
        <f t="shared" si="4"/>
        <v>#DIV/0!</v>
      </c>
      <c r="EI20" s="312" t="e">
        <f t="shared" si="4"/>
        <v>#DIV/0!</v>
      </c>
      <c r="EJ20" s="312" t="e">
        <f t="shared" si="4"/>
        <v>#DIV/0!</v>
      </c>
      <c r="EK20" s="312" t="e">
        <f t="shared" si="4"/>
        <v>#DIV/0!</v>
      </c>
      <c r="EL20" s="312" t="e">
        <f t="shared" si="4"/>
        <v>#DIV/0!</v>
      </c>
      <c r="EM20" s="312" t="e">
        <f t="shared" si="4"/>
        <v>#DIV/0!</v>
      </c>
      <c r="EN20" s="312" t="e">
        <f t="shared" si="4"/>
        <v>#DIV/0!</v>
      </c>
      <c r="EO20" s="312" t="e">
        <f t="shared" si="4"/>
        <v>#DIV/0!</v>
      </c>
      <c r="EP20" s="312" t="e">
        <f t="shared" si="4"/>
        <v>#DIV/0!</v>
      </c>
      <c r="EQ20" s="312" t="e">
        <f t="shared" si="4"/>
        <v>#DIV/0!</v>
      </c>
      <c r="ER20" s="312" t="e">
        <f t="shared" si="4"/>
        <v>#DIV/0!</v>
      </c>
      <c r="ES20" s="312" t="e">
        <f t="shared" si="4"/>
        <v>#DIV/0!</v>
      </c>
      <c r="ET20" s="312" t="e">
        <f t="shared" si="4"/>
        <v>#DIV/0!</v>
      </c>
      <c r="EU20" s="312" t="e">
        <f t="shared" si="4"/>
        <v>#DIV/0!</v>
      </c>
      <c r="EV20" s="312" t="e">
        <f t="shared" si="4"/>
        <v>#DIV/0!</v>
      </c>
      <c r="EW20" s="312" t="e">
        <f t="shared" si="4"/>
        <v>#DIV/0!</v>
      </c>
      <c r="EX20" s="312" t="e">
        <f t="shared" si="4"/>
        <v>#DIV/0!</v>
      </c>
      <c r="EY20" s="312" t="e">
        <f t="shared" si="4"/>
        <v>#DIV/0!</v>
      </c>
      <c r="EZ20" s="312" t="e">
        <f t="shared" si="4"/>
        <v>#DIV/0!</v>
      </c>
      <c r="FA20" s="312" t="e">
        <f t="shared" si="4"/>
        <v>#DIV/0!</v>
      </c>
      <c r="FB20" s="312" t="e">
        <f t="shared" si="4"/>
        <v>#DIV/0!</v>
      </c>
      <c r="FC20" s="312" t="e">
        <f t="shared" si="4"/>
        <v>#DIV/0!</v>
      </c>
      <c r="FD20" s="312" t="e">
        <f t="shared" si="4"/>
        <v>#DIV/0!</v>
      </c>
      <c r="FE20" s="312" t="e">
        <f t="shared" si="4"/>
        <v>#DIV/0!</v>
      </c>
      <c r="FF20" s="312" t="e">
        <f t="shared" si="4"/>
        <v>#DIV/0!</v>
      </c>
      <c r="FG20" s="312" t="e">
        <f t="shared" si="4"/>
        <v>#DIV/0!</v>
      </c>
      <c r="FH20" s="312" t="e">
        <f t="shared" si="4"/>
        <v>#DIV/0!</v>
      </c>
      <c r="FI20" s="312" t="e">
        <f t="shared" si="4"/>
        <v>#DIV/0!</v>
      </c>
      <c r="FJ20" s="312" t="e">
        <f t="shared" si="4"/>
        <v>#DIV/0!</v>
      </c>
      <c r="FK20" s="312" t="e">
        <f t="shared" si="4"/>
        <v>#DIV/0!</v>
      </c>
      <c r="FL20" s="312" t="e">
        <f t="shared" si="4"/>
        <v>#DIV/0!</v>
      </c>
      <c r="FM20" s="312" t="e">
        <f t="shared" si="4"/>
        <v>#DIV/0!</v>
      </c>
      <c r="FN20" s="312" t="e">
        <f t="shared" si="4"/>
        <v>#DIV/0!</v>
      </c>
      <c r="FO20" s="312" t="e">
        <f t="shared" si="4"/>
        <v>#DIV/0!</v>
      </c>
      <c r="FP20" s="312" t="e">
        <f t="shared" si="4"/>
        <v>#DIV/0!</v>
      </c>
      <c r="FQ20" s="312" t="e">
        <f t="shared" si="4"/>
        <v>#DIV/0!</v>
      </c>
      <c r="FR20" s="312" t="e">
        <f t="shared" si="4"/>
        <v>#DIV/0!</v>
      </c>
      <c r="FS20" s="312" t="e">
        <f t="shared" si="4"/>
        <v>#DIV/0!</v>
      </c>
      <c r="FT20" s="312" t="e">
        <f t="shared" si="4"/>
        <v>#DIV/0!</v>
      </c>
      <c r="FU20" s="312" t="e">
        <f t="shared" si="4"/>
        <v>#DIV/0!</v>
      </c>
      <c r="FV20" s="312" t="e">
        <f t="shared" si="4"/>
        <v>#DIV/0!</v>
      </c>
      <c r="FW20" s="312" t="e">
        <f t="shared" si="4"/>
        <v>#DIV/0!</v>
      </c>
      <c r="FX20" s="312" t="e">
        <f t="shared" si="4"/>
        <v>#DIV/0!</v>
      </c>
      <c r="FY20" s="312" t="e">
        <f t="shared" si="4"/>
        <v>#DIV/0!</v>
      </c>
      <c r="FZ20" s="312" t="e">
        <f t="shared" si="4"/>
        <v>#DIV/0!</v>
      </c>
      <c r="GA20" s="312" t="e">
        <f t="shared" si="4"/>
        <v>#DIV/0!</v>
      </c>
      <c r="GB20" s="312" t="e">
        <f t="shared" si="4"/>
        <v>#DIV/0!</v>
      </c>
      <c r="GC20" s="312" t="e">
        <f t="shared" si="4"/>
        <v>#DIV/0!</v>
      </c>
      <c r="GD20" s="312" t="e">
        <f t="shared" si="4"/>
        <v>#DIV/0!</v>
      </c>
      <c r="GE20" s="312" t="e">
        <f t="shared" si="4"/>
        <v>#DIV/0!</v>
      </c>
      <c r="GF20" s="312" t="e">
        <f t="shared" si="4"/>
        <v>#DIV/0!</v>
      </c>
      <c r="GG20" s="312" t="e">
        <f t="shared" si="4"/>
        <v>#DIV/0!</v>
      </c>
      <c r="GH20" s="312" t="e">
        <f t="shared" si="4"/>
        <v>#DIV/0!</v>
      </c>
      <c r="GI20" s="312" t="e">
        <f t="shared" si="4"/>
        <v>#DIV/0!</v>
      </c>
      <c r="GJ20" s="312" t="e">
        <f t="shared" si="4"/>
        <v>#DIV/0!</v>
      </c>
      <c r="GK20" s="312" t="e">
        <f t="shared" si="4"/>
        <v>#DIV/0!</v>
      </c>
      <c r="GL20" s="312" t="e">
        <f t="shared" si="4"/>
        <v>#DIV/0!</v>
      </c>
      <c r="GM20" s="312" t="e">
        <f t="shared" si="4"/>
        <v>#DIV/0!</v>
      </c>
      <c r="GN20" s="312" t="e">
        <f t="shared" si="4"/>
        <v>#DIV/0!</v>
      </c>
      <c r="GO20" s="312" t="e">
        <f t="shared" ref="GO20:IZ20" si="5">GO17/GO19-100%</f>
        <v>#DIV/0!</v>
      </c>
      <c r="GP20" s="312" t="e">
        <f t="shared" si="5"/>
        <v>#DIV/0!</v>
      </c>
      <c r="GQ20" s="312" t="e">
        <f t="shared" si="5"/>
        <v>#DIV/0!</v>
      </c>
      <c r="GR20" s="312" t="e">
        <f t="shared" si="5"/>
        <v>#DIV/0!</v>
      </c>
      <c r="GS20" s="312" t="e">
        <f t="shared" si="5"/>
        <v>#DIV/0!</v>
      </c>
      <c r="GT20" s="312" t="e">
        <f t="shared" si="5"/>
        <v>#DIV/0!</v>
      </c>
      <c r="GU20" s="312" t="e">
        <f t="shared" si="5"/>
        <v>#DIV/0!</v>
      </c>
      <c r="GV20" s="312" t="e">
        <f t="shared" si="5"/>
        <v>#DIV/0!</v>
      </c>
      <c r="GW20" s="312" t="e">
        <f t="shared" si="5"/>
        <v>#DIV/0!</v>
      </c>
      <c r="GX20" s="312" t="e">
        <f t="shared" si="5"/>
        <v>#DIV/0!</v>
      </c>
      <c r="GY20" s="312" t="e">
        <f t="shared" si="5"/>
        <v>#DIV/0!</v>
      </c>
      <c r="GZ20" s="312" t="e">
        <f t="shared" si="5"/>
        <v>#DIV/0!</v>
      </c>
      <c r="HA20" s="312" t="e">
        <f t="shared" si="5"/>
        <v>#DIV/0!</v>
      </c>
      <c r="HB20" s="312" t="e">
        <f t="shared" si="5"/>
        <v>#DIV/0!</v>
      </c>
      <c r="HC20" s="312" t="e">
        <f t="shared" si="5"/>
        <v>#DIV/0!</v>
      </c>
      <c r="HD20" s="312" t="e">
        <f t="shared" si="5"/>
        <v>#DIV/0!</v>
      </c>
      <c r="HE20" s="312" t="e">
        <f t="shared" si="5"/>
        <v>#DIV/0!</v>
      </c>
      <c r="HF20" s="312" t="e">
        <f t="shared" si="5"/>
        <v>#DIV/0!</v>
      </c>
      <c r="HG20" s="312" t="e">
        <f t="shared" si="5"/>
        <v>#DIV/0!</v>
      </c>
      <c r="HH20" s="312" t="e">
        <f t="shared" si="5"/>
        <v>#DIV/0!</v>
      </c>
      <c r="HI20" s="312" t="e">
        <f t="shared" si="5"/>
        <v>#DIV/0!</v>
      </c>
      <c r="HJ20" s="312" t="e">
        <f t="shared" si="5"/>
        <v>#DIV/0!</v>
      </c>
      <c r="HK20" s="312" t="e">
        <f t="shared" si="5"/>
        <v>#DIV/0!</v>
      </c>
      <c r="HL20" s="312" t="e">
        <f t="shared" si="5"/>
        <v>#DIV/0!</v>
      </c>
      <c r="HM20" s="312" t="e">
        <f t="shared" si="5"/>
        <v>#DIV/0!</v>
      </c>
      <c r="HN20" s="312" t="e">
        <f t="shared" si="5"/>
        <v>#DIV/0!</v>
      </c>
      <c r="HO20" s="312" t="e">
        <f t="shared" si="5"/>
        <v>#DIV/0!</v>
      </c>
      <c r="HP20" s="312" t="e">
        <f t="shared" si="5"/>
        <v>#DIV/0!</v>
      </c>
      <c r="HQ20" s="312" t="e">
        <f t="shared" si="5"/>
        <v>#DIV/0!</v>
      </c>
      <c r="HR20" s="312" t="e">
        <f t="shared" si="5"/>
        <v>#DIV/0!</v>
      </c>
      <c r="HS20" s="312" t="e">
        <f t="shared" si="5"/>
        <v>#DIV/0!</v>
      </c>
      <c r="HT20" s="312" t="e">
        <f t="shared" si="5"/>
        <v>#DIV/0!</v>
      </c>
      <c r="HU20" s="312" t="e">
        <f t="shared" si="5"/>
        <v>#DIV/0!</v>
      </c>
      <c r="HV20" s="312" t="e">
        <f t="shared" si="5"/>
        <v>#DIV/0!</v>
      </c>
      <c r="HW20" s="312" t="e">
        <f t="shared" si="5"/>
        <v>#DIV/0!</v>
      </c>
      <c r="HX20" s="312" t="e">
        <f t="shared" si="5"/>
        <v>#DIV/0!</v>
      </c>
      <c r="HY20" s="312" t="e">
        <f t="shared" si="5"/>
        <v>#DIV/0!</v>
      </c>
      <c r="HZ20" s="312" t="e">
        <f t="shared" si="5"/>
        <v>#DIV/0!</v>
      </c>
      <c r="IA20" s="312" t="e">
        <f t="shared" si="5"/>
        <v>#DIV/0!</v>
      </c>
      <c r="IB20" s="312" t="e">
        <f t="shared" si="5"/>
        <v>#DIV/0!</v>
      </c>
      <c r="IC20" s="312" t="e">
        <f t="shared" si="5"/>
        <v>#DIV/0!</v>
      </c>
      <c r="ID20" s="312" t="e">
        <f t="shared" si="5"/>
        <v>#DIV/0!</v>
      </c>
      <c r="IE20" s="312" t="e">
        <f t="shared" si="5"/>
        <v>#DIV/0!</v>
      </c>
      <c r="IF20" s="312" t="e">
        <f t="shared" si="5"/>
        <v>#DIV/0!</v>
      </c>
      <c r="IG20" s="312" t="e">
        <f t="shared" si="5"/>
        <v>#DIV/0!</v>
      </c>
      <c r="IH20" s="312" t="e">
        <f t="shared" si="5"/>
        <v>#DIV/0!</v>
      </c>
      <c r="II20" s="312" t="e">
        <f t="shared" si="5"/>
        <v>#DIV/0!</v>
      </c>
      <c r="IJ20" s="312" t="e">
        <f t="shared" si="5"/>
        <v>#DIV/0!</v>
      </c>
      <c r="IK20" s="312" t="e">
        <f t="shared" si="5"/>
        <v>#DIV/0!</v>
      </c>
      <c r="IL20" s="312" t="e">
        <f t="shared" si="5"/>
        <v>#DIV/0!</v>
      </c>
      <c r="IM20" s="312" t="e">
        <f t="shared" si="5"/>
        <v>#DIV/0!</v>
      </c>
      <c r="IN20" s="312" t="e">
        <f t="shared" si="5"/>
        <v>#DIV/0!</v>
      </c>
      <c r="IO20" s="312" t="e">
        <f t="shared" si="5"/>
        <v>#DIV/0!</v>
      </c>
      <c r="IP20" s="312" t="e">
        <f t="shared" si="5"/>
        <v>#DIV/0!</v>
      </c>
      <c r="IQ20" s="312" t="e">
        <f t="shared" si="5"/>
        <v>#DIV/0!</v>
      </c>
      <c r="IR20" s="312" t="e">
        <f t="shared" si="5"/>
        <v>#DIV/0!</v>
      </c>
      <c r="IS20" s="312" t="e">
        <f t="shared" si="5"/>
        <v>#DIV/0!</v>
      </c>
      <c r="IT20" s="312" t="e">
        <f t="shared" si="5"/>
        <v>#DIV/0!</v>
      </c>
      <c r="IU20" s="312" t="e">
        <f t="shared" si="5"/>
        <v>#DIV/0!</v>
      </c>
      <c r="IV20" s="312" t="e">
        <f t="shared" si="5"/>
        <v>#DIV/0!</v>
      </c>
      <c r="IW20" s="312" t="e">
        <f t="shared" si="5"/>
        <v>#DIV/0!</v>
      </c>
      <c r="IX20" s="312" t="e">
        <f t="shared" si="5"/>
        <v>#DIV/0!</v>
      </c>
      <c r="IY20" s="312" t="e">
        <f t="shared" si="5"/>
        <v>#DIV/0!</v>
      </c>
      <c r="IZ20" s="312" t="e">
        <f t="shared" si="5"/>
        <v>#DIV/0!</v>
      </c>
      <c r="JA20" s="312" t="e">
        <f t="shared" ref="JA20:LL20" si="6">JA17/JA19-100%</f>
        <v>#DIV/0!</v>
      </c>
      <c r="JB20" s="312" t="e">
        <f t="shared" si="6"/>
        <v>#DIV/0!</v>
      </c>
      <c r="JC20" s="312" t="e">
        <f t="shared" si="6"/>
        <v>#DIV/0!</v>
      </c>
      <c r="JD20" s="312" t="e">
        <f t="shared" si="6"/>
        <v>#DIV/0!</v>
      </c>
      <c r="JE20" s="312" t="e">
        <f t="shared" si="6"/>
        <v>#DIV/0!</v>
      </c>
      <c r="JF20" s="312" t="e">
        <f t="shared" si="6"/>
        <v>#DIV/0!</v>
      </c>
      <c r="JG20" s="312" t="e">
        <f t="shared" si="6"/>
        <v>#DIV/0!</v>
      </c>
      <c r="JH20" s="312" t="e">
        <f t="shared" si="6"/>
        <v>#DIV/0!</v>
      </c>
      <c r="JI20" s="312" t="e">
        <f t="shared" si="6"/>
        <v>#DIV/0!</v>
      </c>
      <c r="JJ20" s="312" t="e">
        <f t="shared" si="6"/>
        <v>#DIV/0!</v>
      </c>
      <c r="JK20" s="312" t="e">
        <f t="shared" si="6"/>
        <v>#DIV/0!</v>
      </c>
      <c r="JL20" s="312" t="e">
        <f t="shared" si="6"/>
        <v>#DIV/0!</v>
      </c>
      <c r="JM20" s="312" t="e">
        <f t="shared" si="6"/>
        <v>#DIV/0!</v>
      </c>
      <c r="JN20" s="312" t="e">
        <f t="shared" si="6"/>
        <v>#DIV/0!</v>
      </c>
      <c r="JO20" s="312" t="e">
        <f t="shared" si="6"/>
        <v>#DIV/0!</v>
      </c>
      <c r="JP20" s="312" t="e">
        <f t="shared" si="6"/>
        <v>#DIV/0!</v>
      </c>
      <c r="JQ20" s="312" t="e">
        <f t="shared" si="6"/>
        <v>#DIV/0!</v>
      </c>
      <c r="JR20" s="312" t="e">
        <f t="shared" si="6"/>
        <v>#DIV/0!</v>
      </c>
      <c r="JS20" s="312" t="e">
        <f t="shared" si="6"/>
        <v>#DIV/0!</v>
      </c>
      <c r="JT20" s="312" t="e">
        <f t="shared" si="6"/>
        <v>#DIV/0!</v>
      </c>
      <c r="JU20" s="312" t="e">
        <f t="shared" si="6"/>
        <v>#DIV/0!</v>
      </c>
      <c r="JV20" s="312" t="e">
        <f t="shared" si="6"/>
        <v>#DIV/0!</v>
      </c>
      <c r="JW20" s="312" t="e">
        <f t="shared" si="6"/>
        <v>#DIV/0!</v>
      </c>
      <c r="JX20" s="312" t="e">
        <f t="shared" si="6"/>
        <v>#DIV/0!</v>
      </c>
      <c r="JY20" s="312" t="e">
        <f t="shared" si="6"/>
        <v>#DIV/0!</v>
      </c>
      <c r="JZ20" s="312" t="e">
        <f t="shared" si="6"/>
        <v>#DIV/0!</v>
      </c>
      <c r="KA20" s="312" t="e">
        <f t="shared" si="6"/>
        <v>#DIV/0!</v>
      </c>
      <c r="KB20" s="312" t="e">
        <f t="shared" si="6"/>
        <v>#DIV/0!</v>
      </c>
      <c r="KC20" s="312" t="e">
        <f t="shared" si="6"/>
        <v>#DIV/0!</v>
      </c>
      <c r="KD20" s="312" t="e">
        <f t="shared" si="6"/>
        <v>#DIV/0!</v>
      </c>
      <c r="KE20" s="312" t="e">
        <f t="shared" si="6"/>
        <v>#DIV/0!</v>
      </c>
      <c r="KF20" s="312" t="e">
        <f t="shared" si="6"/>
        <v>#DIV/0!</v>
      </c>
      <c r="KG20" s="312" t="e">
        <f t="shared" si="6"/>
        <v>#DIV/0!</v>
      </c>
      <c r="KH20" s="312" t="e">
        <f t="shared" si="6"/>
        <v>#DIV/0!</v>
      </c>
      <c r="KI20" s="312" t="e">
        <f t="shared" si="6"/>
        <v>#DIV/0!</v>
      </c>
      <c r="KJ20" s="312" t="e">
        <f t="shared" si="6"/>
        <v>#DIV/0!</v>
      </c>
      <c r="KK20" s="312" t="e">
        <f t="shared" si="6"/>
        <v>#DIV/0!</v>
      </c>
      <c r="KL20" s="312" t="e">
        <f t="shared" si="6"/>
        <v>#DIV/0!</v>
      </c>
      <c r="KM20" s="312" t="e">
        <f t="shared" si="6"/>
        <v>#DIV/0!</v>
      </c>
      <c r="KN20" s="312" t="e">
        <f t="shared" si="6"/>
        <v>#DIV/0!</v>
      </c>
      <c r="KO20" s="312" t="e">
        <f t="shared" si="6"/>
        <v>#DIV/0!</v>
      </c>
      <c r="KP20" s="312" t="e">
        <f t="shared" si="6"/>
        <v>#DIV/0!</v>
      </c>
      <c r="KQ20" s="312" t="e">
        <f t="shared" si="6"/>
        <v>#DIV/0!</v>
      </c>
      <c r="KR20" s="312" t="e">
        <f t="shared" si="6"/>
        <v>#DIV/0!</v>
      </c>
      <c r="KS20" s="312" t="e">
        <f t="shared" si="6"/>
        <v>#DIV/0!</v>
      </c>
      <c r="KT20" s="312" t="e">
        <f t="shared" si="6"/>
        <v>#DIV/0!</v>
      </c>
      <c r="KU20" s="312" t="e">
        <f t="shared" si="6"/>
        <v>#DIV/0!</v>
      </c>
      <c r="KV20" s="312" t="e">
        <f t="shared" si="6"/>
        <v>#DIV/0!</v>
      </c>
      <c r="KW20" s="312" t="e">
        <f t="shared" si="6"/>
        <v>#DIV/0!</v>
      </c>
      <c r="KX20" s="312" t="e">
        <f t="shared" si="6"/>
        <v>#DIV/0!</v>
      </c>
      <c r="KY20" s="312" t="e">
        <f t="shared" si="6"/>
        <v>#DIV/0!</v>
      </c>
      <c r="KZ20" s="312" t="e">
        <f t="shared" si="6"/>
        <v>#DIV/0!</v>
      </c>
      <c r="LA20" s="312" t="e">
        <f t="shared" si="6"/>
        <v>#DIV/0!</v>
      </c>
      <c r="LB20" s="312" t="e">
        <f t="shared" si="6"/>
        <v>#DIV/0!</v>
      </c>
      <c r="LC20" s="312" t="e">
        <f t="shared" si="6"/>
        <v>#DIV/0!</v>
      </c>
      <c r="LD20" s="312" t="e">
        <f t="shared" si="6"/>
        <v>#DIV/0!</v>
      </c>
      <c r="LE20" s="312" t="e">
        <f t="shared" si="6"/>
        <v>#DIV/0!</v>
      </c>
      <c r="LF20" s="312" t="e">
        <f t="shared" si="6"/>
        <v>#DIV/0!</v>
      </c>
      <c r="LG20" s="312" t="e">
        <f t="shared" si="6"/>
        <v>#DIV/0!</v>
      </c>
      <c r="LH20" s="312" t="e">
        <f t="shared" si="6"/>
        <v>#DIV/0!</v>
      </c>
      <c r="LI20" s="312" t="e">
        <f t="shared" si="6"/>
        <v>#DIV/0!</v>
      </c>
      <c r="LJ20" s="312" t="e">
        <f t="shared" si="6"/>
        <v>#DIV/0!</v>
      </c>
      <c r="LK20" s="312" t="e">
        <f t="shared" si="6"/>
        <v>#DIV/0!</v>
      </c>
      <c r="LL20" s="312" t="e">
        <f t="shared" si="6"/>
        <v>#DIV/0!</v>
      </c>
      <c r="LM20" s="312" t="e">
        <f t="shared" ref="LM20:NX20" si="7">LM17/LM19-100%</f>
        <v>#DIV/0!</v>
      </c>
      <c r="LN20" s="312" t="e">
        <f t="shared" si="7"/>
        <v>#DIV/0!</v>
      </c>
      <c r="LO20" s="312" t="e">
        <f t="shared" si="7"/>
        <v>#DIV/0!</v>
      </c>
      <c r="LP20" s="312" t="e">
        <f t="shared" si="7"/>
        <v>#DIV/0!</v>
      </c>
      <c r="LQ20" s="312" t="e">
        <f t="shared" si="7"/>
        <v>#DIV/0!</v>
      </c>
      <c r="LR20" s="312" t="e">
        <f t="shared" si="7"/>
        <v>#DIV/0!</v>
      </c>
      <c r="LS20" s="312" t="e">
        <f t="shared" si="7"/>
        <v>#DIV/0!</v>
      </c>
      <c r="LT20" s="312" t="e">
        <f t="shared" si="7"/>
        <v>#DIV/0!</v>
      </c>
      <c r="LU20" s="312" t="e">
        <f t="shared" si="7"/>
        <v>#DIV/0!</v>
      </c>
      <c r="LV20" s="312" t="e">
        <f t="shared" si="7"/>
        <v>#DIV/0!</v>
      </c>
      <c r="LW20" s="312" t="e">
        <f t="shared" si="7"/>
        <v>#DIV/0!</v>
      </c>
      <c r="LX20" s="312" t="e">
        <f t="shared" si="7"/>
        <v>#DIV/0!</v>
      </c>
      <c r="LY20" s="312" t="e">
        <f t="shared" si="7"/>
        <v>#DIV/0!</v>
      </c>
      <c r="LZ20" s="312" t="e">
        <f t="shared" si="7"/>
        <v>#DIV/0!</v>
      </c>
      <c r="MA20" s="312" t="e">
        <f t="shared" si="7"/>
        <v>#DIV/0!</v>
      </c>
      <c r="MB20" s="312" t="e">
        <f t="shared" si="7"/>
        <v>#DIV/0!</v>
      </c>
      <c r="MC20" s="312" t="e">
        <f t="shared" si="7"/>
        <v>#DIV/0!</v>
      </c>
      <c r="MD20" s="312" t="e">
        <f t="shared" si="7"/>
        <v>#DIV/0!</v>
      </c>
      <c r="ME20" s="312" t="e">
        <f t="shared" si="7"/>
        <v>#DIV/0!</v>
      </c>
      <c r="MF20" s="312" t="e">
        <f t="shared" si="7"/>
        <v>#DIV/0!</v>
      </c>
      <c r="MG20" s="312" t="e">
        <f t="shared" si="7"/>
        <v>#DIV/0!</v>
      </c>
      <c r="MH20" s="312" t="e">
        <f t="shared" si="7"/>
        <v>#DIV/0!</v>
      </c>
      <c r="MI20" s="312" t="e">
        <f t="shared" si="7"/>
        <v>#DIV/0!</v>
      </c>
      <c r="MJ20" s="312" t="e">
        <f t="shared" si="7"/>
        <v>#DIV/0!</v>
      </c>
      <c r="MK20" s="312" t="e">
        <f t="shared" si="7"/>
        <v>#DIV/0!</v>
      </c>
      <c r="ML20" s="312" t="e">
        <f t="shared" si="7"/>
        <v>#DIV/0!</v>
      </c>
      <c r="MM20" s="312" t="e">
        <f t="shared" si="7"/>
        <v>#DIV/0!</v>
      </c>
      <c r="MN20" s="312" t="e">
        <f t="shared" si="7"/>
        <v>#DIV/0!</v>
      </c>
      <c r="MO20" s="312" t="e">
        <f t="shared" si="7"/>
        <v>#DIV/0!</v>
      </c>
      <c r="MP20" s="312" t="e">
        <f t="shared" si="7"/>
        <v>#DIV/0!</v>
      </c>
      <c r="MQ20" s="312" t="e">
        <f t="shared" si="7"/>
        <v>#DIV/0!</v>
      </c>
      <c r="MR20" s="312" t="e">
        <f t="shared" si="7"/>
        <v>#DIV/0!</v>
      </c>
      <c r="MS20" s="312" t="e">
        <f t="shared" si="7"/>
        <v>#DIV/0!</v>
      </c>
      <c r="MT20" s="312" t="e">
        <f t="shared" si="7"/>
        <v>#DIV/0!</v>
      </c>
      <c r="MU20" s="312" t="e">
        <f t="shared" si="7"/>
        <v>#DIV/0!</v>
      </c>
      <c r="MV20" s="312" t="e">
        <f t="shared" si="7"/>
        <v>#DIV/0!</v>
      </c>
      <c r="MW20" s="312" t="e">
        <f t="shared" si="7"/>
        <v>#DIV/0!</v>
      </c>
      <c r="MX20" s="312" t="e">
        <f t="shared" si="7"/>
        <v>#DIV/0!</v>
      </c>
      <c r="MY20" s="312" t="e">
        <f t="shared" si="7"/>
        <v>#DIV/0!</v>
      </c>
      <c r="MZ20" s="312" t="e">
        <f t="shared" si="7"/>
        <v>#DIV/0!</v>
      </c>
      <c r="NA20" s="312" t="e">
        <f t="shared" si="7"/>
        <v>#DIV/0!</v>
      </c>
      <c r="NB20" s="312" t="e">
        <f t="shared" si="7"/>
        <v>#DIV/0!</v>
      </c>
      <c r="NC20" s="312" t="e">
        <f t="shared" si="7"/>
        <v>#DIV/0!</v>
      </c>
      <c r="ND20" s="312" t="e">
        <f t="shared" si="7"/>
        <v>#DIV/0!</v>
      </c>
      <c r="NE20" s="312" t="e">
        <f t="shared" si="7"/>
        <v>#DIV/0!</v>
      </c>
      <c r="NF20" s="312" t="e">
        <f t="shared" si="7"/>
        <v>#DIV/0!</v>
      </c>
      <c r="NG20" s="312" t="e">
        <f t="shared" si="7"/>
        <v>#DIV/0!</v>
      </c>
      <c r="NH20" s="312" t="e">
        <f t="shared" si="7"/>
        <v>#DIV/0!</v>
      </c>
      <c r="NI20" s="312" t="e">
        <f t="shared" si="7"/>
        <v>#DIV/0!</v>
      </c>
      <c r="NJ20" s="312" t="e">
        <f t="shared" si="7"/>
        <v>#DIV/0!</v>
      </c>
      <c r="NK20" s="312" t="e">
        <f t="shared" si="7"/>
        <v>#DIV/0!</v>
      </c>
      <c r="NL20" s="312" t="e">
        <f t="shared" si="7"/>
        <v>#DIV/0!</v>
      </c>
      <c r="NM20" s="312" t="e">
        <f t="shared" si="7"/>
        <v>#DIV/0!</v>
      </c>
      <c r="NN20" s="312" t="e">
        <f t="shared" si="7"/>
        <v>#DIV/0!</v>
      </c>
      <c r="NO20" s="312" t="e">
        <f t="shared" si="7"/>
        <v>#DIV/0!</v>
      </c>
      <c r="NP20" s="312" t="e">
        <f t="shared" si="7"/>
        <v>#DIV/0!</v>
      </c>
      <c r="NQ20" s="312" t="e">
        <f t="shared" si="7"/>
        <v>#DIV/0!</v>
      </c>
      <c r="NR20" s="312" t="e">
        <f t="shared" si="7"/>
        <v>#DIV/0!</v>
      </c>
      <c r="NS20" s="312" t="e">
        <f t="shared" si="7"/>
        <v>#DIV/0!</v>
      </c>
      <c r="NT20" s="312" t="e">
        <f t="shared" si="7"/>
        <v>#DIV/0!</v>
      </c>
      <c r="NU20" s="312" t="e">
        <f t="shared" si="7"/>
        <v>#DIV/0!</v>
      </c>
      <c r="NV20" s="312" t="e">
        <f t="shared" si="7"/>
        <v>#DIV/0!</v>
      </c>
      <c r="NW20" s="312" t="e">
        <f t="shared" si="7"/>
        <v>#DIV/0!</v>
      </c>
      <c r="NX20" s="312" t="e">
        <f t="shared" si="7"/>
        <v>#DIV/0!</v>
      </c>
      <c r="NY20" s="312" t="e">
        <f t="shared" ref="NY20:QJ20" si="8">NY17/NY19-100%</f>
        <v>#DIV/0!</v>
      </c>
      <c r="NZ20" s="312" t="e">
        <f t="shared" si="8"/>
        <v>#DIV/0!</v>
      </c>
      <c r="OA20" s="312" t="e">
        <f t="shared" si="8"/>
        <v>#DIV/0!</v>
      </c>
      <c r="OB20" s="312" t="e">
        <f t="shared" si="8"/>
        <v>#DIV/0!</v>
      </c>
      <c r="OC20" s="312" t="e">
        <f t="shared" si="8"/>
        <v>#DIV/0!</v>
      </c>
      <c r="OD20" s="312" t="e">
        <f t="shared" si="8"/>
        <v>#DIV/0!</v>
      </c>
      <c r="OE20" s="312" t="e">
        <f t="shared" si="8"/>
        <v>#DIV/0!</v>
      </c>
      <c r="OF20" s="312" t="e">
        <f t="shared" si="8"/>
        <v>#DIV/0!</v>
      </c>
      <c r="OG20" s="312" t="e">
        <f t="shared" si="8"/>
        <v>#DIV/0!</v>
      </c>
      <c r="OH20" s="312" t="e">
        <f t="shared" si="8"/>
        <v>#DIV/0!</v>
      </c>
      <c r="OI20" s="312" t="e">
        <f t="shared" si="8"/>
        <v>#DIV/0!</v>
      </c>
      <c r="OJ20" s="312" t="e">
        <f t="shared" si="8"/>
        <v>#DIV/0!</v>
      </c>
      <c r="OK20" s="312" t="e">
        <f t="shared" si="8"/>
        <v>#DIV/0!</v>
      </c>
      <c r="OL20" s="312" t="e">
        <f t="shared" si="8"/>
        <v>#DIV/0!</v>
      </c>
      <c r="OM20" s="312" t="e">
        <f t="shared" si="8"/>
        <v>#DIV/0!</v>
      </c>
      <c r="ON20" s="312" t="e">
        <f t="shared" si="8"/>
        <v>#DIV/0!</v>
      </c>
      <c r="OO20" s="312" t="e">
        <f t="shared" si="8"/>
        <v>#DIV/0!</v>
      </c>
      <c r="OP20" s="312" t="e">
        <f t="shared" si="8"/>
        <v>#DIV/0!</v>
      </c>
      <c r="OQ20" s="312" t="e">
        <f t="shared" si="8"/>
        <v>#DIV/0!</v>
      </c>
      <c r="OR20" s="312" t="e">
        <f t="shared" si="8"/>
        <v>#DIV/0!</v>
      </c>
      <c r="OS20" s="312" t="e">
        <f t="shared" si="8"/>
        <v>#DIV/0!</v>
      </c>
      <c r="OT20" s="312" t="e">
        <f t="shared" si="8"/>
        <v>#DIV/0!</v>
      </c>
      <c r="OU20" s="312" t="e">
        <f t="shared" si="8"/>
        <v>#DIV/0!</v>
      </c>
      <c r="OV20" s="312" t="e">
        <f t="shared" si="8"/>
        <v>#DIV/0!</v>
      </c>
      <c r="OW20" s="312" t="e">
        <f t="shared" si="8"/>
        <v>#DIV/0!</v>
      </c>
      <c r="OX20" s="312" t="e">
        <f t="shared" si="8"/>
        <v>#DIV/0!</v>
      </c>
      <c r="OY20" s="312" t="e">
        <f t="shared" si="8"/>
        <v>#DIV/0!</v>
      </c>
      <c r="OZ20" s="312" t="e">
        <f t="shared" si="8"/>
        <v>#DIV/0!</v>
      </c>
      <c r="PA20" s="312" t="e">
        <f t="shared" si="8"/>
        <v>#DIV/0!</v>
      </c>
      <c r="PB20" s="312" t="e">
        <f t="shared" si="8"/>
        <v>#DIV/0!</v>
      </c>
      <c r="PC20" s="312" t="e">
        <f t="shared" si="8"/>
        <v>#DIV/0!</v>
      </c>
      <c r="PD20" s="312" t="e">
        <f t="shared" si="8"/>
        <v>#DIV/0!</v>
      </c>
      <c r="PE20" s="312" t="e">
        <f t="shared" si="8"/>
        <v>#DIV/0!</v>
      </c>
      <c r="PF20" s="312" t="e">
        <f t="shared" si="8"/>
        <v>#DIV/0!</v>
      </c>
      <c r="PG20" s="312" t="e">
        <f t="shared" si="8"/>
        <v>#DIV/0!</v>
      </c>
      <c r="PH20" s="312" t="e">
        <f t="shared" si="8"/>
        <v>#DIV/0!</v>
      </c>
      <c r="PI20" s="312" t="e">
        <f t="shared" si="8"/>
        <v>#DIV/0!</v>
      </c>
      <c r="PJ20" s="312" t="e">
        <f t="shared" si="8"/>
        <v>#DIV/0!</v>
      </c>
      <c r="PK20" s="312" t="e">
        <f t="shared" si="8"/>
        <v>#DIV/0!</v>
      </c>
      <c r="PL20" s="312" t="e">
        <f t="shared" si="8"/>
        <v>#DIV/0!</v>
      </c>
      <c r="PM20" s="312" t="e">
        <f t="shared" si="8"/>
        <v>#DIV/0!</v>
      </c>
      <c r="PN20" s="312" t="e">
        <f t="shared" si="8"/>
        <v>#DIV/0!</v>
      </c>
      <c r="PO20" s="312" t="e">
        <f t="shared" si="8"/>
        <v>#DIV/0!</v>
      </c>
      <c r="PP20" s="312" t="e">
        <f t="shared" si="8"/>
        <v>#DIV/0!</v>
      </c>
      <c r="PQ20" s="312" t="e">
        <f t="shared" si="8"/>
        <v>#DIV/0!</v>
      </c>
      <c r="PR20" s="312" t="e">
        <f t="shared" si="8"/>
        <v>#DIV/0!</v>
      </c>
      <c r="PS20" s="312" t="e">
        <f t="shared" si="8"/>
        <v>#DIV/0!</v>
      </c>
      <c r="PT20" s="312" t="e">
        <f t="shared" si="8"/>
        <v>#DIV/0!</v>
      </c>
      <c r="PU20" s="312" t="e">
        <f t="shared" si="8"/>
        <v>#DIV/0!</v>
      </c>
      <c r="PV20" s="312" t="e">
        <f t="shared" si="8"/>
        <v>#DIV/0!</v>
      </c>
      <c r="PW20" s="312" t="e">
        <f t="shared" si="8"/>
        <v>#DIV/0!</v>
      </c>
      <c r="PX20" s="312" t="e">
        <f t="shared" si="8"/>
        <v>#DIV/0!</v>
      </c>
      <c r="PY20" s="312" t="e">
        <f t="shared" si="8"/>
        <v>#DIV/0!</v>
      </c>
      <c r="PZ20" s="312" t="e">
        <f t="shared" si="8"/>
        <v>#DIV/0!</v>
      </c>
      <c r="QA20" s="312" t="e">
        <f t="shared" si="8"/>
        <v>#DIV/0!</v>
      </c>
      <c r="QB20" s="312" t="e">
        <f t="shared" si="8"/>
        <v>#DIV/0!</v>
      </c>
      <c r="QC20" s="312" t="e">
        <f t="shared" si="8"/>
        <v>#DIV/0!</v>
      </c>
      <c r="QD20" s="312" t="e">
        <f t="shared" si="8"/>
        <v>#DIV/0!</v>
      </c>
      <c r="QE20" s="312" t="e">
        <f t="shared" si="8"/>
        <v>#DIV/0!</v>
      </c>
      <c r="QF20" s="312" t="e">
        <f t="shared" si="8"/>
        <v>#DIV/0!</v>
      </c>
      <c r="QG20" s="312" t="e">
        <f t="shared" si="8"/>
        <v>#DIV/0!</v>
      </c>
      <c r="QH20" s="312" t="e">
        <f t="shared" si="8"/>
        <v>#DIV/0!</v>
      </c>
      <c r="QI20" s="312" t="e">
        <f t="shared" si="8"/>
        <v>#DIV/0!</v>
      </c>
      <c r="QJ20" s="312" t="e">
        <f t="shared" si="8"/>
        <v>#DIV/0!</v>
      </c>
      <c r="QK20" s="312" t="e">
        <f t="shared" ref="QK20:SV20" si="9">QK17/QK19-100%</f>
        <v>#DIV/0!</v>
      </c>
      <c r="QL20" s="312" t="e">
        <f t="shared" si="9"/>
        <v>#DIV/0!</v>
      </c>
      <c r="QM20" s="312" t="e">
        <f t="shared" si="9"/>
        <v>#DIV/0!</v>
      </c>
      <c r="QN20" s="312" t="e">
        <f t="shared" si="9"/>
        <v>#DIV/0!</v>
      </c>
      <c r="QO20" s="312" t="e">
        <f t="shared" si="9"/>
        <v>#DIV/0!</v>
      </c>
      <c r="QP20" s="312" t="e">
        <f t="shared" si="9"/>
        <v>#DIV/0!</v>
      </c>
      <c r="QQ20" s="312" t="e">
        <f t="shared" si="9"/>
        <v>#DIV/0!</v>
      </c>
      <c r="QR20" s="312" t="e">
        <f t="shared" si="9"/>
        <v>#DIV/0!</v>
      </c>
      <c r="QS20" s="312" t="e">
        <f t="shared" si="9"/>
        <v>#DIV/0!</v>
      </c>
      <c r="QT20" s="312" t="e">
        <f t="shared" si="9"/>
        <v>#DIV/0!</v>
      </c>
      <c r="QU20" s="312" t="e">
        <f t="shared" si="9"/>
        <v>#DIV/0!</v>
      </c>
      <c r="QV20" s="312" t="e">
        <f t="shared" si="9"/>
        <v>#DIV/0!</v>
      </c>
      <c r="QW20" s="312" t="e">
        <f t="shared" si="9"/>
        <v>#DIV/0!</v>
      </c>
      <c r="QX20" s="312" t="e">
        <f t="shared" si="9"/>
        <v>#DIV/0!</v>
      </c>
      <c r="QY20" s="312" t="e">
        <f t="shared" si="9"/>
        <v>#DIV/0!</v>
      </c>
      <c r="QZ20" s="312" t="e">
        <f t="shared" si="9"/>
        <v>#DIV/0!</v>
      </c>
      <c r="RA20" s="312" t="e">
        <f t="shared" si="9"/>
        <v>#DIV/0!</v>
      </c>
      <c r="RB20" s="312" t="e">
        <f t="shared" si="9"/>
        <v>#DIV/0!</v>
      </c>
      <c r="RC20" s="312" t="e">
        <f t="shared" si="9"/>
        <v>#DIV/0!</v>
      </c>
      <c r="RD20" s="312" t="e">
        <f t="shared" si="9"/>
        <v>#DIV/0!</v>
      </c>
      <c r="RE20" s="312" t="e">
        <f t="shared" si="9"/>
        <v>#DIV/0!</v>
      </c>
      <c r="RF20" s="312" t="e">
        <f t="shared" si="9"/>
        <v>#DIV/0!</v>
      </c>
      <c r="RG20" s="312" t="e">
        <f t="shared" si="9"/>
        <v>#DIV/0!</v>
      </c>
      <c r="RH20" s="312" t="e">
        <f t="shared" si="9"/>
        <v>#DIV/0!</v>
      </c>
      <c r="RI20" s="312" t="e">
        <f t="shared" si="9"/>
        <v>#DIV/0!</v>
      </c>
      <c r="RJ20" s="312" t="e">
        <f t="shared" si="9"/>
        <v>#DIV/0!</v>
      </c>
      <c r="RK20" s="312" t="e">
        <f t="shared" si="9"/>
        <v>#DIV/0!</v>
      </c>
      <c r="RL20" s="312" t="e">
        <f t="shared" si="9"/>
        <v>#DIV/0!</v>
      </c>
      <c r="RM20" s="312" t="e">
        <f t="shared" si="9"/>
        <v>#DIV/0!</v>
      </c>
      <c r="RN20" s="312" t="e">
        <f t="shared" si="9"/>
        <v>#DIV/0!</v>
      </c>
      <c r="RO20" s="312" t="e">
        <f t="shared" si="9"/>
        <v>#DIV/0!</v>
      </c>
      <c r="RP20" s="312" t="e">
        <f t="shared" si="9"/>
        <v>#DIV/0!</v>
      </c>
      <c r="RQ20" s="312" t="e">
        <f t="shared" si="9"/>
        <v>#DIV/0!</v>
      </c>
      <c r="RR20" s="312" t="e">
        <f t="shared" si="9"/>
        <v>#DIV/0!</v>
      </c>
      <c r="RS20" s="312" t="e">
        <f t="shared" si="9"/>
        <v>#DIV/0!</v>
      </c>
      <c r="RT20" s="312" t="e">
        <f t="shared" si="9"/>
        <v>#DIV/0!</v>
      </c>
      <c r="RU20" s="312" t="e">
        <f t="shared" si="9"/>
        <v>#DIV/0!</v>
      </c>
      <c r="RV20" s="312" t="e">
        <f t="shared" si="9"/>
        <v>#DIV/0!</v>
      </c>
      <c r="RW20" s="312" t="e">
        <f t="shared" si="9"/>
        <v>#DIV/0!</v>
      </c>
      <c r="RX20" s="312" t="e">
        <f t="shared" si="9"/>
        <v>#DIV/0!</v>
      </c>
      <c r="RY20" s="312" t="e">
        <f t="shared" si="9"/>
        <v>#DIV/0!</v>
      </c>
      <c r="RZ20" s="312" t="e">
        <f t="shared" si="9"/>
        <v>#DIV/0!</v>
      </c>
      <c r="SA20" s="312" t="e">
        <f t="shared" si="9"/>
        <v>#DIV/0!</v>
      </c>
      <c r="SB20" s="312" t="e">
        <f t="shared" si="9"/>
        <v>#DIV/0!</v>
      </c>
      <c r="SC20" s="312" t="e">
        <f t="shared" si="9"/>
        <v>#DIV/0!</v>
      </c>
      <c r="SD20" s="312" t="e">
        <f t="shared" si="9"/>
        <v>#DIV/0!</v>
      </c>
      <c r="SE20" s="312" t="e">
        <f t="shared" si="9"/>
        <v>#DIV/0!</v>
      </c>
      <c r="SF20" s="312" t="e">
        <f t="shared" si="9"/>
        <v>#DIV/0!</v>
      </c>
      <c r="SG20" s="312" t="e">
        <f t="shared" si="9"/>
        <v>#DIV/0!</v>
      </c>
      <c r="SH20" s="312" t="e">
        <f t="shared" si="9"/>
        <v>#DIV/0!</v>
      </c>
      <c r="SI20" s="312" t="e">
        <f t="shared" si="9"/>
        <v>#DIV/0!</v>
      </c>
      <c r="SJ20" s="312" t="e">
        <f t="shared" si="9"/>
        <v>#DIV/0!</v>
      </c>
      <c r="SK20" s="312" t="e">
        <f t="shared" si="9"/>
        <v>#DIV/0!</v>
      </c>
      <c r="SL20" s="312" t="e">
        <f t="shared" si="9"/>
        <v>#DIV/0!</v>
      </c>
      <c r="SM20" s="312" t="e">
        <f t="shared" si="9"/>
        <v>#DIV/0!</v>
      </c>
      <c r="SN20" s="312" t="e">
        <f t="shared" si="9"/>
        <v>#DIV/0!</v>
      </c>
      <c r="SO20" s="312" t="e">
        <f t="shared" si="9"/>
        <v>#DIV/0!</v>
      </c>
      <c r="SP20" s="312" t="e">
        <f t="shared" si="9"/>
        <v>#DIV/0!</v>
      </c>
      <c r="SQ20" s="312" t="e">
        <f t="shared" si="9"/>
        <v>#DIV/0!</v>
      </c>
      <c r="SR20" s="312" t="e">
        <f t="shared" si="9"/>
        <v>#DIV/0!</v>
      </c>
      <c r="SS20" s="312" t="e">
        <f t="shared" si="9"/>
        <v>#DIV/0!</v>
      </c>
      <c r="ST20" s="312" t="e">
        <f t="shared" si="9"/>
        <v>#DIV/0!</v>
      </c>
      <c r="SU20" s="312" t="e">
        <f t="shared" si="9"/>
        <v>#DIV/0!</v>
      </c>
      <c r="SV20" s="312" t="e">
        <f t="shared" si="9"/>
        <v>#DIV/0!</v>
      </c>
      <c r="SW20" s="312" t="e">
        <f t="shared" ref="SW20:VH20" si="10">SW17/SW19-100%</f>
        <v>#DIV/0!</v>
      </c>
      <c r="SX20" s="312" t="e">
        <f t="shared" si="10"/>
        <v>#DIV/0!</v>
      </c>
      <c r="SY20" s="312" t="e">
        <f t="shared" si="10"/>
        <v>#DIV/0!</v>
      </c>
      <c r="SZ20" s="312" t="e">
        <f t="shared" si="10"/>
        <v>#DIV/0!</v>
      </c>
      <c r="TA20" s="312" t="e">
        <f t="shared" si="10"/>
        <v>#DIV/0!</v>
      </c>
      <c r="TB20" s="312" t="e">
        <f t="shared" si="10"/>
        <v>#DIV/0!</v>
      </c>
      <c r="TC20" s="312" t="e">
        <f t="shared" si="10"/>
        <v>#DIV/0!</v>
      </c>
      <c r="TD20" s="312" t="e">
        <f t="shared" si="10"/>
        <v>#DIV/0!</v>
      </c>
      <c r="TE20" s="312" t="e">
        <f t="shared" si="10"/>
        <v>#DIV/0!</v>
      </c>
      <c r="TF20" s="312" t="e">
        <f t="shared" si="10"/>
        <v>#DIV/0!</v>
      </c>
      <c r="TG20" s="312" t="e">
        <f t="shared" si="10"/>
        <v>#DIV/0!</v>
      </c>
      <c r="TH20" s="312" t="e">
        <f t="shared" si="10"/>
        <v>#DIV/0!</v>
      </c>
      <c r="TI20" s="312" t="e">
        <f t="shared" si="10"/>
        <v>#DIV/0!</v>
      </c>
      <c r="TJ20" s="312" t="e">
        <f t="shared" si="10"/>
        <v>#DIV/0!</v>
      </c>
      <c r="TK20" s="312" t="e">
        <f t="shared" si="10"/>
        <v>#DIV/0!</v>
      </c>
      <c r="TL20" s="312" t="e">
        <f t="shared" si="10"/>
        <v>#DIV/0!</v>
      </c>
      <c r="TM20" s="312" t="e">
        <f t="shared" si="10"/>
        <v>#DIV/0!</v>
      </c>
      <c r="TN20" s="312" t="e">
        <f t="shared" si="10"/>
        <v>#DIV/0!</v>
      </c>
      <c r="TO20" s="312" t="e">
        <f t="shared" si="10"/>
        <v>#DIV/0!</v>
      </c>
      <c r="TP20" s="312" t="e">
        <f t="shared" si="10"/>
        <v>#DIV/0!</v>
      </c>
      <c r="TQ20" s="312" t="e">
        <f t="shared" si="10"/>
        <v>#DIV/0!</v>
      </c>
      <c r="TR20" s="312" t="e">
        <f t="shared" si="10"/>
        <v>#DIV/0!</v>
      </c>
      <c r="TS20" s="312" t="e">
        <f t="shared" si="10"/>
        <v>#DIV/0!</v>
      </c>
      <c r="TT20" s="312" t="e">
        <f t="shared" si="10"/>
        <v>#DIV/0!</v>
      </c>
      <c r="TU20" s="312" t="e">
        <f t="shared" si="10"/>
        <v>#DIV/0!</v>
      </c>
      <c r="TV20" s="312" t="e">
        <f t="shared" si="10"/>
        <v>#DIV/0!</v>
      </c>
      <c r="TW20" s="312" t="e">
        <f t="shared" si="10"/>
        <v>#DIV/0!</v>
      </c>
      <c r="TX20" s="312" t="e">
        <f t="shared" si="10"/>
        <v>#DIV/0!</v>
      </c>
      <c r="TY20" s="312" t="e">
        <f t="shared" si="10"/>
        <v>#DIV/0!</v>
      </c>
      <c r="TZ20" s="312" t="e">
        <f t="shared" si="10"/>
        <v>#DIV/0!</v>
      </c>
      <c r="UA20" s="312" t="e">
        <f t="shared" si="10"/>
        <v>#DIV/0!</v>
      </c>
      <c r="UB20" s="312" t="e">
        <f t="shared" si="10"/>
        <v>#DIV/0!</v>
      </c>
      <c r="UC20" s="312" t="e">
        <f t="shared" si="10"/>
        <v>#DIV/0!</v>
      </c>
      <c r="UD20" s="312" t="e">
        <f t="shared" si="10"/>
        <v>#DIV/0!</v>
      </c>
      <c r="UE20" s="312" t="e">
        <f t="shared" si="10"/>
        <v>#DIV/0!</v>
      </c>
      <c r="UF20" s="312" t="e">
        <f t="shared" si="10"/>
        <v>#DIV/0!</v>
      </c>
      <c r="UG20" s="312" t="e">
        <f t="shared" si="10"/>
        <v>#DIV/0!</v>
      </c>
      <c r="UH20" s="312" t="e">
        <f t="shared" si="10"/>
        <v>#DIV/0!</v>
      </c>
      <c r="UI20" s="312" t="e">
        <f t="shared" si="10"/>
        <v>#DIV/0!</v>
      </c>
      <c r="UJ20" s="312" t="e">
        <f t="shared" si="10"/>
        <v>#DIV/0!</v>
      </c>
      <c r="UK20" s="312" t="e">
        <f t="shared" si="10"/>
        <v>#DIV/0!</v>
      </c>
      <c r="UL20" s="312" t="e">
        <f t="shared" si="10"/>
        <v>#DIV/0!</v>
      </c>
      <c r="UM20" s="312" t="e">
        <f t="shared" si="10"/>
        <v>#DIV/0!</v>
      </c>
      <c r="UN20" s="312" t="e">
        <f t="shared" si="10"/>
        <v>#DIV/0!</v>
      </c>
      <c r="UO20" s="312" t="e">
        <f t="shared" si="10"/>
        <v>#DIV/0!</v>
      </c>
      <c r="UP20" s="312" t="e">
        <f t="shared" si="10"/>
        <v>#DIV/0!</v>
      </c>
      <c r="UQ20" s="312" t="e">
        <f t="shared" si="10"/>
        <v>#DIV/0!</v>
      </c>
      <c r="UR20" s="312" t="e">
        <f t="shared" si="10"/>
        <v>#DIV/0!</v>
      </c>
      <c r="US20" s="312" t="e">
        <f t="shared" si="10"/>
        <v>#DIV/0!</v>
      </c>
      <c r="UT20" s="312" t="e">
        <f t="shared" si="10"/>
        <v>#DIV/0!</v>
      </c>
      <c r="UU20" s="312" t="e">
        <f t="shared" si="10"/>
        <v>#DIV/0!</v>
      </c>
      <c r="UV20" s="312" t="e">
        <f t="shared" si="10"/>
        <v>#DIV/0!</v>
      </c>
      <c r="UW20" s="312" t="e">
        <f t="shared" si="10"/>
        <v>#DIV/0!</v>
      </c>
      <c r="UX20" s="312" t="e">
        <f t="shared" si="10"/>
        <v>#DIV/0!</v>
      </c>
      <c r="UY20" s="312" t="e">
        <f t="shared" si="10"/>
        <v>#DIV/0!</v>
      </c>
      <c r="UZ20" s="312" t="e">
        <f t="shared" si="10"/>
        <v>#DIV/0!</v>
      </c>
      <c r="VA20" s="312" t="e">
        <f t="shared" si="10"/>
        <v>#DIV/0!</v>
      </c>
      <c r="VB20" s="312" t="e">
        <f t="shared" si="10"/>
        <v>#DIV/0!</v>
      </c>
      <c r="VC20" s="312" t="e">
        <f t="shared" si="10"/>
        <v>#DIV/0!</v>
      </c>
      <c r="VD20" s="312" t="e">
        <f t="shared" si="10"/>
        <v>#DIV/0!</v>
      </c>
      <c r="VE20" s="312" t="e">
        <f t="shared" si="10"/>
        <v>#DIV/0!</v>
      </c>
      <c r="VF20" s="312" t="e">
        <f t="shared" si="10"/>
        <v>#DIV/0!</v>
      </c>
      <c r="VG20" s="312" t="e">
        <f t="shared" si="10"/>
        <v>#DIV/0!</v>
      </c>
      <c r="VH20" s="312" t="e">
        <f t="shared" si="10"/>
        <v>#DIV/0!</v>
      </c>
      <c r="VI20" s="312" t="e">
        <f t="shared" ref="VI20:XT20" si="11">VI17/VI19-100%</f>
        <v>#DIV/0!</v>
      </c>
      <c r="VJ20" s="312" t="e">
        <f t="shared" si="11"/>
        <v>#DIV/0!</v>
      </c>
      <c r="VK20" s="312" t="e">
        <f t="shared" si="11"/>
        <v>#DIV/0!</v>
      </c>
      <c r="VL20" s="312" t="e">
        <f t="shared" si="11"/>
        <v>#DIV/0!</v>
      </c>
      <c r="VM20" s="312" t="e">
        <f t="shared" si="11"/>
        <v>#DIV/0!</v>
      </c>
      <c r="VN20" s="312" t="e">
        <f t="shared" si="11"/>
        <v>#DIV/0!</v>
      </c>
      <c r="VO20" s="312" t="e">
        <f t="shared" si="11"/>
        <v>#DIV/0!</v>
      </c>
      <c r="VP20" s="312" t="e">
        <f t="shared" si="11"/>
        <v>#DIV/0!</v>
      </c>
      <c r="VQ20" s="312" t="e">
        <f t="shared" si="11"/>
        <v>#DIV/0!</v>
      </c>
      <c r="VR20" s="312" t="e">
        <f t="shared" si="11"/>
        <v>#DIV/0!</v>
      </c>
      <c r="VS20" s="312" t="e">
        <f t="shared" si="11"/>
        <v>#DIV/0!</v>
      </c>
      <c r="VT20" s="312" t="e">
        <f t="shared" si="11"/>
        <v>#DIV/0!</v>
      </c>
      <c r="VU20" s="312" t="e">
        <f t="shared" si="11"/>
        <v>#DIV/0!</v>
      </c>
      <c r="VV20" s="312" t="e">
        <f t="shared" si="11"/>
        <v>#DIV/0!</v>
      </c>
      <c r="VW20" s="312" t="e">
        <f t="shared" si="11"/>
        <v>#DIV/0!</v>
      </c>
      <c r="VX20" s="312" t="e">
        <f t="shared" si="11"/>
        <v>#DIV/0!</v>
      </c>
      <c r="VY20" s="312" t="e">
        <f t="shared" si="11"/>
        <v>#DIV/0!</v>
      </c>
      <c r="VZ20" s="312" t="e">
        <f t="shared" si="11"/>
        <v>#DIV/0!</v>
      </c>
      <c r="WA20" s="312" t="e">
        <f t="shared" si="11"/>
        <v>#DIV/0!</v>
      </c>
      <c r="WB20" s="312" t="e">
        <f t="shared" si="11"/>
        <v>#DIV/0!</v>
      </c>
      <c r="WC20" s="312" t="e">
        <f t="shared" si="11"/>
        <v>#DIV/0!</v>
      </c>
      <c r="WD20" s="312" t="e">
        <f t="shared" si="11"/>
        <v>#DIV/0!</v>
      </c>
      <c r="WE20" s="312" t="e">
        <f t="shared" si="11"/>
        <v>#DIV/0!</v>
      </c>
      <c r="WF20" s="312" t="e">
        <f t="shared" si="11"/>
        <v>#DIV/0!</v>
      </c>
      <c r="WG20" s="312" t="e">
        <f t="shared" si="11"/>
        <v>#DIV/0!</v>
      </c>
      <c r="WH20" s="312" t="e">
        <f t="shared" si="11"/>
        <v>#DIV/0!</v>
      </c>
      <c r="WI20" s="312" t="e">
        <f t="shared" si="11"/>
        <v>#DIV/0!</v>
      </c>
      <c r="WJ20" s="312" t="e">
        <f t="shared" si="11"/>
        <v>#DIV/0!</v>
      </c>
      <c r="WK20" s="312" t="e">
        <f t="shared" si="11"/>
        <v>#DIV/0!</v>
      </c>
      <c r="WL20" s="312" t="e">
        <f t="shared" si="11"/>
        <v>#DIV/0!</v>
      </c>
      <c r="WM20" s="312" t="e">
        <f t="shared" si="11"/>
        <v>#DIV/0!</v>
      </c>
      <c r="WN20" s="312" t="e">
        <f t="shared" si="11"/>
        <v>#DIV/0!</v>
      </c>
      <c r="WO20" s="312" t="e">
        <f t="shared" si="11"/>
        <v>#DIV/0!</v>
      </c>
      <c r="WP20" s="312" t="e">
        <f t="shared" si="11"/>
        <v>#DIV/0!</v>
      </c>
      <c r="WQ20" s="312" t="e">
        <f t="shared" si="11"/>
        <v>#DIV/0!</v>
      </c>
      <c r="WR20" s="312" t="e">
        <f t="shared" si="11"/>
        <v>#DIV/0!</v>
      </c>
      <c r="WS20" s="312" t="e">
        <f t="shared" si="11"/>
        <v>#DIV/0!</v>
      </c>
      <c r="WT20" s="312" t="e">
        <f t="shared" si="11"/>
        <v>#DIV/0!</v>
      </c>
      <c r="WU20" s="312" t="e">
        <f t="shared" si="11"/>
        <v>#DIV/0!</v>
      </c>
      <c r="WV20" s="312" t="e">
        <f t="shared" si="11"/>
        <v>#DIV/0!</v>
      </c>
      <c r="WW20" s="312" t="e">
        <f t="shared" si="11"/>
        <v>#DIV/0!</v>
      </c>
      <c r="WX20" s="312" t="e">
        <f t="shared" si="11"/>
        <v>#DIV/0!</v>
      </c>
      <c r="WY20" s="312" t="e">
        <f t="shared" si="11"/>
        <v>#DIV/0!</v>
      </c>
      <c r="WZ20" s="312" t="e">
        <f t="shared" si="11"/>
        <v>#DIV/0!</v>
      </c>
      <c r="XA20" s="312" t="e">
        <f t="shared" si="11"/>
        <v>#DIV/0!</v>
      </c>
      <c r="XB20" s="312" t="e">
        <f t="shared" si="11"/>
        <v>#DIV/0!</v>
      </c>
      <c r="XC20" s="312" t="e">
        <f t="shared" si="11"/>
        <v>#DIV/0!</v>
      </c>
      <c r="XD20" s="312" t="e">
        <f t="shared" si="11"/>
        <v>#DIV/0!</v>
      </c>
      <c r="XE20" s="312" t="e">
        <f t="shared" si="11"/>
        <v>#DIV/0!</v>
      </c>
      <c r="XF20" s="312" t="e">
        <f t="shared" si="11"/>
        <v>#DIV/0!</v>
      </c>
      <c r="XG20" s="312" t="e">
        <f t="shared" si="11"/>
        <v>#DIV/0!</v>
      </c>
      <c r="XH20" s="312" t="e">
        <f t="shared" si="11"/>
        <v>#DIV/0!</v>
      </c>
      <c r="XI20" s="312" t="e">
        <f t="shared" si="11"/>
        <v>#DIV/0!</v>
      </c>
      <c r="XJ20" s="312" t="e">
        <f t="shared" si="11"/>
        <v>#DIV/0!</v>
      </c>
      <c r="XK20" s="312" t="e">
        <f t="shared" si="11"/>
        <v>#DIV/0!</v>
      </c>
      <c r="XL20" s="312" t="e">
        <f t="shared" si="11"/>
        <v>#DIV/0!</v>
      </c>
      <c r="XM20" s="312" t="e">
        <f t="shared" si="11"/>
        <v>#DIV/0!</v>
      </c>
      <c r="XN20" s="312" t="e">
        <f t="shared" si="11"/>
        <v>#DIV/0!</v>
      </c>
      <c r="XO20" s="312" t="e">
        <f t="shared" si="11"/>
        <v>#DIV/0!</v>
      </c>
      <c r="XP20" s="312" t="e">
        <f t="shared" si="11"/>
        <v>#DIV/0!</v>
      </c>
      <c r="XQ20" s="312" t="e">
        <f t="shared" si="11"/>
        <v>#DIV/0!</v>
      </c>
      <c r="XR20" s="312" t="e">
        <f t="shared" si="11"/>
        <v>#DIV/0!</v>
      </c>
      <c r="XS20" s="312" t="e">
        <f t="shared" si="11"/>
        <v>#DIV/0!</v>
      </c>
      <c r="XT20" s="312" t="e">
        <f t="shared" si="11"/>
        <v>#DIV/0!</v>
      </c>
      <c r="XU20" s="312" t="e">
        <f t="shared" ref="XU20:AAF20" si="12">XU17/XU19-100%</f>
        <v>#DIV/0!</v>
      </c>
      <c r="XV20" s="312" t="e">
        <f t="shared" si="12"/>
        <v>#DIV/0!</v>
      </c>
      <c r="XW20" s="312" t="e">
        <f t="shared" si="12"/>
        <v>#DIV/0!</v>
      </c>
      <c r="XX20" s="312" t="e">
        <f t="shared" si="12"/>
        <v>#DIV/0!</v>
      </c>
      <c r="XY20" s="312" t="e">
        <f t="shared" si="12"/>
        <v>#DIV/0!</v>
      </c>
      <c r="XZ20" s="312" t="e">
        <f t="shared" si="12"/>
        <v>#DIV/0!</v>
      </c>
      <c r="YA20" s="312" t="e">
        <f t="shared" si="12"/>
        <v>#DIV/0!</v>
      </c>
      <c r="YB20" s="312" t="e">
        <f t="shared" si="12"/>
        <v>#DIV/0!</v>
      </c>
      <c r="YC20" s="312" t="e">
        <f t="shared" si="12"/>
        <v>#DIV/0!</v>
      </c>
      <c r="YD20" s="312" t="e">
        <f t="shared" si="12"/>
        <v>#DIV/0!</v>
      </c>
      <c r="YE20" s="312" t="e">
        <f t="shared" si="12"/>
        <v>#DIV/0!</v>
      </c>
      <c r="YF20" s="312" t="e">
        <f t="shared" si="12"/>
        <v>#DIV/0!</v>
      </c>
      <c r="YG20" s="312" t="e">
        <f t="shared" si="12"/>
        <v>#DIV/0!</v>
      </c>
      <c r="YH20" s="312" t="e">
        <f t="shared" si="12"/>
        <v>#DIV/0!</v>
      </c>
      <c r="YI20" s="312" t="e">
        <f t="shared" si="12"/>
        <v>#DIV/0!</v>
      </c>
      <c r="YJ20" s="312" t="e">
        <f t="shared" si="12"/>
        <v>#DIV/0!</v>
      </c>
      <c r="YK20" s="312" t="e">
        <f t="shared" si="12"/>
        <v>#DIV/0!</v>
      </c>
      <c r="YL20" s="312" t="e">
        <f t="shared" si="12"/>
        <v>#DIV/0!</v>
      </c>
      <c r="YM20" s="312" t="e">
        <f t="shared" si="12"/>
        <v>#DIV/0!</v>
      </c>
      <c r="YN20" s="312" t="e">
        <f t="shared" si="12"/>
        <v>#DIV/0!</v>
      </c>
      <c r="YO20" s="312" t="e">
        <f t="shared" si="12"/>
        <v>#DIV/0!</v>
      </c>
      <c r="YP20" s="312" t="e">
        <f t="shared" si="12"/>
        <v>#DIV/0!</v>
      </c>
      <c r="YQ20" s="312" t="e">
        <f t="shared" si="12"/>
        <v>#DIV/0!</v>
      </c>
      <c r="YR20" s="312" t="e">
        <f t="shared" si="12"/>
        <v>#DIV/0!</v>
      </c>
      <c r="YS20" s="312" t="e">
        <f t="shared" si="12"/>
        <v>#DIV/0!</v>
      </c>
      <c r="YT20" s="312" t="e">
        <f t="shared" si="12"/>
        <v>#DIV/0!</v>
      </c>
      <c r="YU20" s="312" t="e">
        <f t="shared" si="12"/>
        <v>#DIV/0!</v>
      </c>
      <c r="YV20" s="312" t="e">
        <f t="shared" si="12"/>
        <v>#DIV/0!</v>
      </c>
      <c r="YW20" s="312" t="e">
        <f t="shared" si="12"/>
        <v>#DIV/0!</v>
      </c>
      <c r="YX20" s="312" t="e">
        <f t="shared" si="12"/>
        <v>#DIV/0!</v>
      </c>
      <c r="YY20" s="312" t="e">
        <f t="shared" si="12"/>
        <v>#DIV/0!</v>
      </c>
      <c r="YZ20" s="312" t="e">
        <f t="shared" si="12"/>
        <v>#DIV/0!</v>
      </c>
      <c r="ZA20" s="312" t="e">
        <f t="shared" si="12"/>
        <v>#DIV/0!</v>
      </c>
      <c r="ZB20" s="312" t="e">
        <f t="shared" si="12"/>
        <v>#DIV/0!</v>
      </c>
      <c r="ZC20" s="312" t="e">
        <f t="shared" si="12"/>
        <v>#DIV/0!</v>
      </c>
      <c r="ZD20" s="312" t="e">
        <f t="shared" si="12"/>
        <v>#DIV/0!</v>
      </c>
      <c r="ZE20" s="312" t="e">
        <f t="shared" si="12"/>
        <v>#DIV/0!</v>
      </c>
      <c r="ZF20" s="312" t="e">
        <f t="shared" si="12"/>
        <v>#DIV/0!</v>
      </c>
      <c r="ZG20" s="312" t="e">
        <f t="shared" si="12"/>
        <v>#DIV/0!</v>
      </c>
      <c r="ZH20" s="312" t="e">
        <f t="shared" si="12"/>
        <v>#DIV/0!</v>
      </c>
      <c r="ZI20" s="312" t="e">
        <f t="shared" si="12"/>
        <v>#DIV/0!</v>
      </c>
      <c r="ZJ20" s="312" t="e">
        <f t="shared" si="12"/>
        <v>#DIV/0!</v>
      </c>
      <c r="ZK20" s="312" t="e">
        <f t="shared" si="12"/>
        <v>#DIV/0!</v>
      </c>
      <c r="ZL20" s="312" t="e">
        <f t="shared" si="12"/>
        <v>#DIV/0!</v>
      </c>
      <c r="ZM20" s="312" t="e">
        <f t="shared" si="12"/>
        <v>#DIV/0!</v>
      </c>
      <c r="ZN20" s="312" t="e">
        <f t="shared" si="12"/>
        <v>#DIV/0!</v>
      </c>
      <c r="ZO20" s="312" t="e">
        <f t="shared" si="12"/>
        <v>#DIV/0!</v>
      </c>
      <c r="ZP20" s="312" t="e">
        <f t="shared" si="12"/>
        <v>#DIV/0!</v>
      </c>
      <c r="ZQ20" s="312" t="e">
        <f t="shared" si="12"/>
        <v>#DIV/0!</v>
      </c>
      <c r="ZR20" s="312" t="e">
        <f t="shared" si="12"/>
        <v>#DIV/0!</v>
      </c>
      <c r="ZS20" s="312" t="e">
        <f t="shared" si="12"/>
        <v>#DIV/0!</v>
      </c>
      <c r="ZT20" s="312" t="e">
        <f t="shared" si="12"/>
        <v>#DIV/0!</v>
      </c>
      <c r="ZU20" s="312" t="e">
        <f t="shared" si="12"/>
        <v>#DIV/0!</v>
      </c>
      <c r="ZV20" s="312" t="e">
        <f t="shared" si="12"/>
        <v>#DIV/0!</v>
      </c>
      <c r="ZW20" s="312" t="e">
        <f t="shared" si="12"/>
        <v>#DIV/0!</v>
      </c>
      <c r="ZX20" s="312" t="e">
        <f t="shared" si="12"/>
        <v>#DIV/0!</v>
      </c>
      <c r="ZY20" s="312" t="e">
        <f t="shared" si="12"/>
        <v>#DIV/0!</v>
      </c>
      <c r="ZZ20" s="312" t="e">
        <f t="shared" si="12"/>
        <v>#DIV/0!</v>
      </c>
      <c r="AAA20" s="312" t="e">
        <f t="shared" si="12"/>
        <v>#DIV/0!</v>
      </c>
      <c r="AAB20" s="312" t="e">
        <f t="shared" si="12"/>
        <v>#DIV/0!</v>
      </c>
      <c r="AAC20" s="312" t="e">
        <f t="shared" si="12"/>
        <v>#DIV/0!</v>
      </c>
      <c r="AAD20" s="312" t="e">
        <f t="shared" si="12"/>
        <v>#DIV/0!</v>
      </c>
      <c r="AAE20" s="312" t="e">
        <f t="shared" si="12"/>
        <v>#DIV/0!</v>
      </c>
      <c r="AAF20" s="312" t="e">
        <f t="shared" si="12"/>
        <v>#DIV/0!</v>
      </c>
      <c r="AAG20" s="312" t="e">
        <f t="shared" ref="AAG20:ACR20" si="13">AAG17/AAG19-100%</f>
        <v>#DIV/0!</v>
      </c>
      <c r="AAH20" s="312" t="e">
        <f t="shared" si="13"/>
        <v>#DIV/0!</v>
      </c>
      <c r="AAI20" s="312" t="e">
        <f t="shared" si="13"/>
        <v>#DIV/0!</v>
      </c>
      <c r="AAJ20" s="312" t="e">
        <f t="shared" si="13"/>
        <v>#DIV/0!</v>
      </c>
      <c r="AAK20" s="312" t="e">
        <f t="shared" si="13"/>
        <v>#DIV/0!</v>
      </c>
      <c r="AAL20" s="312" t="e">
        <f t="shared" si="13"/>
        <v>#DIV/0!</v>
      </c>
      <c r="AAM20" s="312" t="e">
        <f t="shared" si="13"/>
        <v>#DIV/0!</v>
      </c>
      <c r="AAN20" s="312" t="e">
        <f t="shared" si="13"/>
        <v>#DIV/0!</v>
      </c>
      <c r="AAO20" s="312" t="e">
        <f t="shared" si="13"/>
        <v>#DIV/0!</v>
      </c>
      <c r="AAP20" s="312" t="e">
        <f t="shared" si="13"/>
        <v>#DIV/0!</v>
      </c>
      <c r="AAQ20" s="312" t="e">
        <f t="shared" si="13"/>
        <v>#DIV/0!</v>
      </c>
      <c r="AAR20" s="312" t="e">
        <f t="shared" si="13"/>
        <v>#DIV/0!</v>
      </c>
      <c r="AAS20" s="312" t="e">
        <f t="shared" si="13"/>
        <v>#DIV/0!</v>
      </c>
      <c r="AAT20" s="312" t="e">
        <f t="shared" si="13"/>
        <v>#DIV/0!</v>
      </c>
      <c r="AAU20" s="312" t="e">
        <f t="shared" si="13"/>
        <v>#DIV/0!</v>
      </c>
      <c r="AAV20" s="312" t="e">
        <f t="shared" si="13"/>
        <v>#DIV/0!</v>
      </c>
      <c r="AAW20" s="312" t="e">
        <f t="shared" si="13"/>
        <v>#DIV/0!</v>
      </c>
      <c r="AAX20" s="312" t="e">
        <f t="shared" si="13"/>
        <v>#DIV/0!</v>
      </c>
      <c r="AAY20" s="312" t="e">
        <f t="shared" si="13"/>
        <v>#DIV/0!</v>
      </c>
      <c r="AAZ20" s="312" t="e">
        <f t="shared" si="13"/>
        <v>#DIV/0!</v>
      </c>
      <c r="ABA20" s="312" t="e">
        <f t="shared" si="13"/>
        <v>#DIV/0!</v>
      </c>
      <c r="ABB20" s="312" t="e">
        <f t="shared" si="13"/>
        <v>#DIV/0!</v>
      </c>
      <c r="ABC20" s="312" t="e">
        <f t="shared" si="13"/>
        <v>#DIV/0!</v>
      </c>
      <c r="ABD20" s="312" t="e">
        <f t="shared" si="13"/>
        <v>#DIV/0!</v>
      </c>
      <c r="ABE20" s="312" t="e">
        <f t="shared" si="13"/>
        <v>#DIV/0!</v>
      </c>
      <c r="ABF20" s="312" t="e">
        <f t="shared" si="13"/>
        <v>#DIV/0!</v>
      </c>
      <c r="ABG20" s="312" t="e">
        <f t="shared" si="13"/>
        <v>#DIV/0!</v>
      </c>
      <c r="ABH20" s="312" t="e">
        <f t="shared" si="13"/>
        <v>#DIV/0!</v>
      </c>
      <c r="ABI20" s="312" t="e">
        <f t="shared" si="13"/>
        <v>#DIV/0!</v>
      </c>
      <c r="ABJ20" s="312" t="e">
        <f t="shared" si="13"/>
        <v>#DIV/0!</v>
      </c>
      <c r="ABK20" s="312" t="e">
        <f t="shared" si="13"/>
        <v>#DIV/0!</v>
      </c>
      <c r="ABL20" s="312" t="e">
        <f t="shared" si="13"/>
        <v>#DIV/0!</v>
      </c>
      <c r="ABM20" s="312" t="e">
        <f t="shared" si="13"/>
        <v>#DIV/0!</v>
      </c>
      <c r="ABN20" s="312" t="e">
        <f t="shared" si="13"/>
        <v>#DIV/0!</v>
      </c>
      <c r="ABO20" s="312" t="e">
        <f t="shared" si="13"/>
        <v>#DIV/0!</v>
      </c>
      <c r="ABP20" s="312" t="e">
        <f t="shared" si="13"/>
        <v>#DIV/0!</v>
      </c>
      <c r="ABQ20" s="312" t="e">
        <f t="shared" si="13"/>
        <v>#DIV/0!</v>
      </c>
      <c r="ABR20" s="312" t="e">
        <f t="shared" si="13"/>
        <v>#DIV/0!</v>
      </c>
      <c r="ABS20" s="312" t="e">
        <f t="shared" si="13"/>
        <v>#DIV/0!</v>
      </c>
      <c r="ABT20" s="312" t="e">
        <f t="shared" si="13"/>
        <v>#DIV/0!</v>
      </c>
      <c r="ABU20" s="312" t="e">
        <f t="shared" si="13"/>
        <v>#DIV/0!</v>
      </c>
      <c r="ABV20" s="312" t="e">
        <f t="shared" si="13"/>
        <v>#DIV/0!</v>
      </c>
      <c r="ABW20" s="312" t="e">
        <f t="shared" si="13"/>
        <v>#DIV/0!</v>
      </c>
      <c r="ABX20" s="312" t="e">
        <f t="shared" si="13"/>
        <v>#DIV/0!</v>
      </c>
      <c r="ABY20" s="312" t="e">
        <f t="shared" si="13"/>
        <v>#DIV/0!</v>
      </c>
      <c r="ABZ20" s="312" t="e">
        <f t="shared" si="13"/>
        <v>#DIV/0!</v>
      </c>
      <c r="ACA20" s="312" t="e">
        <f t="shared" si="13"/>
        <v>#DIV/0!</v>
      </c>
      <c r="ACB20" s="312" t="e">
        <f t="shared" si="13"/>
        <v>#DIV/0!</v>
      </c>
      <c r="ACC20" s="312" t="e">
        <f t="shared" si="13"/>
        <v>#DIV/0!</v>
      </c>
      <c r="ACD20" s="312" t="e">
        <f t="shared" si="13"/>
        <v>#DIV/0!</v>
      </c>
      <c r="ACE20" s="312" t="e">
        <f t="shared" si="13"/>
        <v>#DIV/0!</v>
      </c>
      <c r="ACF20" s="312" t="e">
        <f t="shared" si="13"/>
        <v>#DIV/0!</v>
      </c>
      <c r="ACG20" s="312" t="e">
        <f t="shared" si="13"/>
        <v>#DIV/0!</v>
      </c>
      <c r="ACH20" s="312" t="e">
        <f t="shared" si="13"/>
        <v>#DIV/0!</v>
      </c>
      <c r="ACI20" s="312" t="e">
        <f t="shared" si="13"/>
        <v>#DIV/0!</v>
      </c>
      <c r="ACJ20" s="312" t="e">
        <f t="shared" si="13"/>
        <v>#DIV/0!</v>
      </c>
      <c r="ACK20" s="312" t="e">
        <f t="shared" si="13"/>
        <v>#DIV/0!</v>
      </c>
      <c r="ACL20" s="312" t="e">
        <f t="shared" si="13"/>
        <v>#DIV/0!</v>
      </c>
      <c r="ACM20" s="312" t="e">
        <f t="shared" si="13"/>
        <v>#DIV/0!</v>
      </c>
      <c r="ACN20" s="312" t="e">
        <f t="shared" si="13"/>
        <v>#DIV/0!</v>
      </c>
      <c r="ACO20" s="312" t="e">
        <f t="shared" si="13"/>
        <v>#DIV/0!</v>
      </c>
      <c r="ACP20" s="312" t="e">
        <f t="shared" si="13"/>
        <v>#DIV/0!</v>
      </c>
      <c r="ACQ20" s="312" t="e">
        <f t="shared" si="13"/>
        <v>#DIV/0!</v>
      </c>
      <c r="ACR20" s="312" t="e">
        <f t="shared" si="13"/>
        <v>#DIV/0!</v>
      </c>
      <c r="ACS20" s="312" t="e">
        <f t="shared" ref="ACS20:AFD20" si="14">ACS17/ACS19-100%</f>
        <v>#DIV/0!</v>
      </c>
      <c r="ACT20" s="312" t="e">
        <f t="shared" si="14"/>
        <v>#DIV/0!</v>
      </c>
      <c r="ACU20" s="312" t="e">
        <f t="shared" si="14"/>
        <v>#DIV/0!</v>
      </c>
      <c r="ACV20" s="312" t="e">
        <f t="shared" si="14"/>
        <v>#DIV/0!</v>
      </c>
      <c r="ACW20" s="312" t="e">
        <f t="shared" si="14"/>
        <v>#DIV/0!</v>
      </c>
      <c r="ACX20" s="312" t="e">
        <f t="shared" si="14"/>
        <v>#DIV/0!</v>
      </c>
      <c r="ACY20" s="312" t="e">
        <f t="shared" si="14"/>
        <v>#DIV/0!</v>
      </c>
      <c r="ACZ20" s="312" t="e">
        <f t="shared" si="14"/>
        <v>#DIV/0!</v>
      </c>
      <c r="ADA20" s="312" t="e">
        <f t="shared" si="14"/>
        <v>#DIV/0!</v>
      </c>
      <c r="ADB20" s="312" t="e">
        <f t="shared" si="14"/>
        <v>#DIV/0!</v>
      </c>
      <c r="ADC20" s="312" t="e">
        <f t="shared" si="14"/>
        <v>#DIV/0!</v>
      </c>
      <c r="ADD20" s="312" t="e">
        <f t="shared" si="14"/>
        <v>#DIV/0!</v>
      </c>
      <c r="ADE20" s="312" t="e">
        <f t="shared" si="14"/>
        <v>#DIV/0!</v>
      </c>
      <c r="ADF20" s="312" t="e">
        <f t="shared" si="14"/>
        <v>#DIV/0!</v>
      </c>
      <c r="ADG20" s="312" t="e">
        <f t="shared" si="14"/>
        <v>#DIV/0!</v>
      </c>
      <c r="ADH20" s="312" t="e">
        <f t="shared" si="14"/>
        <v>#DIV/0!</v>
      </c>
      <c r="ADI20" s="312" t="e">
        <f t="shared" si="14"/>
        <v>#DIV/0!</v>
      </c>
      <c r="ADJ20" s="312" t="e">
        <f t="shared" si="14"/>
        <v>#DIV/0!</v>
      </c>
      <c r="ADK20" s="312" t="e">
        <f t="shared" si="14"/>
        <v>#DIV/0!</v>
      </c>
      <c r="ADL20" s="312" t="e">
        <f t="shared" si="14"/>
        <v>#DIV/0!</v>
      </c>
      <c r="ADM20" s="312" t="e">
        <f t="shared" si="14"/>
        <v>#DIV/0!</v>
      </c>
      <c r="ADN20" s="312" t="e">
        <f t="shared" si="14"/>
        <v>#DIV/0!</v>
      </c>
      <c r="ADO20" s="312" t="e">
        <f t="shared" si="14"/>
        <v>#DIV/0!</v>
      </c>
      <c r="ADP20" s="312" t="e">
        <f t="shared" si="14"/>
        <v>#DIV/0!</v>
      </c>
      <c r="ADQ20" s="312" t="e">
        <f t="shared" si="14"/>
        <v>#DIV/0!</v>
      </c>
      <c r="ADR20" s="312" t="e">
        <f t="shared" si="14"/>
        <v>#DIV/0!</v>
      </c>
      <c r="ADS20" s="312" t="e">
        <f t="shared" si="14"/>
        <v>#DIV/0!</v>
      </c>
      <c r="ADT20" s="312" t="e">
        <f t="shared" si="14"/>
        <v>#DIV/0!</v>
      </c>
      <c r="ADU20" s="312" t="e">
        <f t="shared" si="14"/>
        <v>#DIV/0!</v>
      </c>
      <c r="ADV20" s="312" t="e">
        <f t="shared" si="14"/>
        <v>#DIV/0!</v>
      </c>
      <c r="ADW20" s="312" t="e">
        <f t="shared" si="14"/>
        <v>#DIV/0!</v>
      </c>
      <c r="ADX20" s="312" t="e">
        <f t="shared" si="14"/>
        <v>#DIV/0!</v>
      </c>
      <c r="ADY20" s="312" t="e">
        <f t="shared" si="14"/>
        <v>#DIV/0!</v>
      </c>
      <c r="ADZ20" s="312" t="e">
        <f t="shared" si="14"/>
        <v>#DIV/0!</v>
      </c>
      <c r="AEA20" s="312" t="e">
        <f t="shared" si="14"/>
        <v>#DIV/0!</v>
      </c>
      <c r="AEB20" s="312" t="e">
        <f t="shared" si="14"/>
        <v>#DIV/0!</v>
      </c>
      <c r="AEC20" s="312" t="e">
        <f t="shared" si="14"/>
        <v>#DIV/0!</v>
      </c>
      <c r="AED20" s="312" t="e">
        <f t="shared" si="14"/>
        <v>#DIV/0!</v>
      </c>
      <c r="AEE20" s="312" t="e">
        <f t="shared" si="14"/>
        <v>#DIV/0!</v>
      </c>
      <c r="AEF20" s="312" t="e">
        <f t="shared" si="14"/>
        <v>#DIV/0!</v>
      </c>
      <c r="AEG20" s="312" t="e">
        <f t="shared" si="14"/>
        <v>#DIV/0!</v>
      </c>
      <c r="AEH20" s="312" t="e">
        <f t="shared" si="14"/>
        <v>#DIV/0!</v>
      </c>
      <c r="AEI20" s="312" t="e">
        <f t="shared" si="14"/>
        <v>#DIV/0!</v>
      </c>
      <c r="AEJ20" s="312" t="e">
        <f t="shared" si="14"/>
        <v>#DIV/0!</v>
      </c>
      <c r="AEK20" s="312" t="e">
        <f t="shared" si="14"/>
        <v>#DIV/0!</v>
      </c>
      <c r="AEL20" s="312" t="e">
        <f t="shared" si="14"/>
        <v>#DIV/0!</v>
      </c>
      <c r="AEM20" s="312" t="e">
        <f t="shared" si="14"/>
        <v>#DIV/0!</v>
      </c>
      <c r="AEN20" s="312" t="e">
        <f t="shared" si="14"/>
        <v>#DIV/0!</v>
      </c>
      <c r="AEO20" s="312" t="e">
        <f t="shared" si="14"/>
        <v>#DIV/0!</v>
      </c>
      <c r="AEP20" s="312" t="e">
        <f t="shared" si="14"/>
        <v>#DIV/0!</v>
      </c>
      <c r="AEQ20" s="312" t="e">
        <f t="shared" si="14"/>
        <v>#DIV/0!</v>
      </c>
      <c r="AER20" s="312" t="e">
        <f t="shared" si="14"/>
        <v>#DIV/0!</v>
      </c>
      <c r="AES20" s="312" t="e">
        <f t="shared" si="14"/>
        <v>#DIV/0!</v>
      </c>
      <c r="AET20" s="312" t="e">
        <f t="shared" si="14"/>
        <v>#DIV/0!</v>
      </c>
      <c r="AEU20" s="312" t="e">
        <f t="shared" si="14"/>
        <v>#DIV/0!</v>
      </c>
      <c r="AEV20" s="312" t="e">
        <f t="shared" si="14"/>
        <v>#DIV/0!</v>
      </c>
      <c r="AEW20" s="312" t="e">
        <f t="shared" si="14"/>
        <v>#DIV/0!</v>
      </c>
      <c r="AEX20" s="312" t="e">
        <f t="shared" si="14"/>
        <v>#DIV/0!</v>
      </c>
      <c r="AEY20" s="312" t="e">
        <f t="shared" si="14"/>
        <v>#DIV/0!</v>
      </c>
      <c r="AEZ20" s="312" t="e">
        <f t="shared" si="14"/>
        <v>#DIV/0!</v>
      </c>
      <c r="AFA20" s="312" t="e">
        <f t="shared" si="14"/>
        <v>#DIV/0!</v>
      </c>
      <c r="AFB20" s="312" t="e">
        <f t="shared" si="14"/>
        <v>#DIV/0!</v>
      </c>
      <c r="AFC20" s="312" t="e">
        <f t="shared" si="14"/>
        <v>#DIV/0!</v>
      </c>
      <c r="AFD20" s="312" t="e">
        <f t="shared" si="14"/>
        <v>#DIV/0!</v>
      </c>
      <c r="AFE20" s="312" t="e">
        <f t="shared" ref="AFE20:AHP20" si="15">AFE17/AFE19-100%</f>
        <v>#DIV/0!</v>
      </c>
      <c r="AFF20" s="312" t="e">
        <f t="shared" si="15"/>
        <v>#DIV/0!</v>
      </c>
      <c r="AFG20" s="312" t="e">
        <f t="shared" si="15"/>
        <v>#DIV/0!</v>
      </c>
      <c r="AFH20" s="312" t="e">
        <f t="shared" si="15"/>
        <v>#DIV/0!</v>
      </c>
      <c r="AFI20" s="312" t="e">
        <f t="shared" si="15"/>
        <v>#DIV/0!</v>
      </c>
      <c r="AFJ20" s="312" t="e">
        <f t="shared" si="15"/>
        <v>#DIV/0!</v>
      </c>
      <c r="AFK20" s="312" t="e">
        <f t="shared" si="15"/>
        <v>#DIV/0!</v>
      </c>
      <c r="AFL20" s="312" t="e">
        <f t="shared" si="15"/>
        <v>#DIV/0!</v>
      </c>
      <c r="AFM20" s="312" t="e">
        <f t="shared" si="15"/>
        <v>#DIV/0!</v>
      </c>
      <c r="AFN20" s="312" t="e">
        <f t="shared" si="15"/>
        <v>#DIV/0!</v>
      </c>
      <c r="AFO20" s="312" t="e">
        <f t="shared" si="15"/>
        <v>#DIV/0!</v>
      </c>
      <c r="AFP20" s="312" t="e">
        <f t="shared" si="15"/>
        <v>#DIV/0!</v>
      </c>
      <c r="AFQ20" s="312" t="e">
        <f t="shared" si="15"/>
        <v>#DIV/0!</v>
      </c>
      <c r="AFR20" s="312" t="e">
        <f t="shared" si="15"/>
        <v>#DIV/0!</v>
      </c>
      <c r="AFS20" s="312" t="e">
        <f t="shared" si="15"/>
        <v>#DIV/0!</v>
      </c>
      <c r="AFT20" s="312" t="e">
        <f t="shared" si="15"/>
        <v>#DIV/0!</v>
      </c>
      <c r="AFU20" s="312" t="e">
        <f t="shared" si="15"/>
        <v>#DIV/0!</v>
      </c>
      <c r="AFV20" s="312" t="e">
        <f t="shared" si="15"/>
        <v>#DIV/0!</v>
      </c>
      <c r="AFW20" s="312" t="e">
        <f t="shared" si="15"/>
        <v>#DIV/0!</v>
      </c>
      <c r="AFX20" s="312" t="e">
        <f t="shared" si="15"/>
        <v>#DIV/0!</v>
      </c>
      <c r="AFY20" s="312" t="e">
        <f t="shared" si="15"/>
        <v>#DIV/0!</v>
      </c>
      <c r="AFZ20" s="312" t="e">
        <f t="shared" si="15"/>
        <v>#DIV/0!</v>
      </c>
      <c r="AGA20" s="312" t="e">
        <f t="shared" si="15"/>
        <v>#DIV/0!</v>
      </c>
      <c r="AGB20" s="312" t="e">
        <f t="shared" si="15"/>
        <v>#DIV/0!</v>
      </c>
      <c r="AGC20" s="312" t="e">
        <f t="shared" si="15"/>
        <v>#DIV/0!</v>
      </c>
      <c r="AGD20" s="312" t="e">
        <f t="shared" si="15"/>
        <v>#DIV/0!</v>
      </c>
      <c r="AGE20" s="312" t="e">
        <f t="shared" si="15"/>
        <v>#DIV/0!</v>
      </c>
      <c r="AGF20" s="312" t="e">
        <f t="shared" si="15"/>
        <v>#DIV/0!</v>
      </c>
      <c r="AGG20" s="312" t="e">
        <f t="shared" si="15"/>
        <v>#DIV/0!</v>
      </c>
      <c r="AGH20" s="312" t="e">
        <f t="shared" si="15"/>
        <v>#DIV/0!</v>
      </c>
      <c r="AGI20" s="312" t="e">
        <f t="shared" si="15"/>
        <v>#DIV/0!</v>
      </c>
      <c r="AGJ20" s="312" t="e">
        <f t="shared" si="15"/>
        <v>#DIV/0!</v>
      </c>
      <c r="AGK20" s="312" t="e">
        <f t="shared" si="15"/>
        <v>#DIV/0!</v>
      </c>
      <c r="AGL20" s="312" t="e">
        <f t="shared" si="15"/>
        <v>#DIV/0!</v>
      </c>
      <c r="AGM20" s="312" t="e">
        <f t="shared" si="15"/>
        <v>#DIV/0!</v>
      </c>
      <c r="AGN20" s="312" t="e">
        <f t="shared" si="15"/>
        <v>#DIV/0!</v>
      </c>
      <c r="AGO20" s="312" t="e">
        <f t="shared" si="15"/>
        <v>#DIV/0!</v>
      </c>
      <c r="AGP20" s="312" t="e">
        <f t="shared" si="15"/>
        <v>#DIV/0!</v>
      </c>
      <c r="AGQ20" s="312" t="e">
        <f t="shared" si="15"/>
        <v>#DIV/0!</v>
      </c>
      <c r="AGR20" s="312" t="e">
        <f t="shared" si="15"/>
        <v>#DIV/0!</v>
      </c>
      <c r="AGS20" s="312" t="e">
        <f t="shared" si="15"/>
        <v>#DIV/0!</v>
      </c>
      <c r="AGT20" s="312" t="e">
        <f t="shared" si="15"/>
        <v>#DIV/0!</v>
      </c>
      <c r="AGU20" s="312" t="e">
        <f t="shared" si="15"/>
        <v>#DIV/0!</v>
      </c>
      <c r="AGV20" s="312" t="e">
        <f t="shared" si="15"/>
        <v>#DIV/0!</v>
      </c>
      <c r="AGW20" s="312" t="e">
        <f t="shared" si="15"/>
        <v>#DIV/0!</v>
      </c>
      <c r="AGX20" s="312" t="e">
        <f t="shared" si="15"/>
        <v>#DIV/0!</v>
      </c>
      <c r="AGY20" s="312" t="e">
        <f t="shared" si="15"/>
        <v>#DIV/0!</v>
      </c>
      <c r="AGZ20" s="312" t="e">
        <f t="shared" si="15"/>
        <v>#DIV/0!</v>
      </c>
      <c r="AHA20" s="312" t="e">
        <f t="shared" si="15"/>
        <v>#DIV/0!</v>
      </c>
      <c r="AHB20" s="312" t="e">
        <f t="shared" si="15"/>
        <v>#DIV/0!</v>
      </c>
      <c r="AHC20" s="312" t="e">
        <f t="shared" si="15"/>
        <v>#DIV/0!</v>
      </c>
      <c r="AHD20" s="312" t="e">
        <f t="shared" si="15"/>
        <v>#DIV/0!</v>
      </c>
      <c r="AHE20" s="312" t="e">
        <f t="shared" si="15"/>
        <v>#DIV/0!</v>
      </c>
      <c r="AHF20" s="312" t="e">
        <f t="shared" si="15"/>
        <v>#DIV/0!</v>
      </c>
      <c r="AHG20" s="312" t="e">
        <f t="shared" si="15"/>
        <v>#DIV/0!</v>
      </c>
      <c r="AHH20" s="312" t="e">
        <f t="shared" si="15"/>
        <v>#DIV/0!</v>
      </c>
      <c r="AHI20" s="312" t="e">
        <f t="shared" si="15"/>
        <v>#DIV/0!</v>
      </c>
      <c r="AHJ20" s="312" t="e">
        <f t="shared" si="15"/>
        <v>#DIV/0!</v>
      </c>
      <c r="AHK20" s="312" t="e">
        <f t="shared" si="15"/>
        <v>#DIV/0!</v>
      </c>
      <c r="AHL20" s="312" t="e">
        <f t="shared" si="15"/>
        <v>#DIV/0!</v>
      </c>
      <c r="AHM20" s="312" t="e">
        <f t="shared" si="15"/>
        <v>#DIV/0!</v>
      </c>
      <c r="AHN20" s="312" t="e">
        <f t="shared" si="15"/>
        <v>#DIV/0!</v>
      </c>
      <c r="AHO20" s="312" t="e">
        <f t="shared" si="15"/>
        <v>#DIV/0!</v>
      </c>
      <c r="AHP20" s="312" t="e">
        <f t="shared" si="15"/>
        <v>#DIV/0!</v>
      </c>
      <c r="AHQ20" s="312" t="e">
        <f t="shared" ref="AHQ20:AKB20" si="16">AHQ17/AHQ19-100%</f>
        <v>#DIV/0!</v>
      </c>
      <c r="AHR20" s="312" t="e">
        <f t="shared" si="16"/>
        <v>#DIV/0!</v>
      </c>
      <c r="AHS20" s="312" t="e">
        <f t="shared" si="16"/>
        <v>#DIV/0!</v>
      </c>
      <c r="AHT20" s="312" t="e">
        <f t="shared" si="16"/>
        <v>#DIV/0!</v>
      </c>
      <c r="AHU20" s="312" t="e">
        <f t="shared" si="16"/>
        <v>#DIV/0!</v>
      </c>
      <c r="AHV20" s="312" t="e">
        <f t="shared" si="16"/>
        <v>#DIV/0!</v>
      </c>
      <c r="AHW20" s="312" t="e">
        <f t="shared" si="16"/>
        <v>#DIV/0!</v>
      </c>
      <c r="AHX20" s="312" t="e">
        <f t="shared" si="16"/>
        <v>#DIV/0!</v>
      </c>
      <c r="AHY20" s="312" t="e">
        <f t="shared" si="16"/>
        <v>#DIV/0!</v>
      </c>
      <c r="AHZ20" s="312" t="e">
        <f t="shared" si="16"/>
        <v>#DIV/0!</v>
      </c>
      <c r="AIA20" s="312" t="e">
        <f t="shared" si="16"/>
        <v>#DIV/0!</v>
      </c>
      <c r="AIB20" s="312" t="e">
        <f t="shared" si="16"/>
        <v>#DIV/0!</v>
      </c>
      <c r="AIC20" s="312" t="e">
        <f t="shared" si="16"/>
        <v>#DIV/0!</v>
      </c>
      <c r="AID20" s="312" t="e">
        <f t="shared" si="16"/>
        <v>#DIV/0!</v>
      </c>
      <c r="AIE20" s="312" t="e">
        <f t="shared" si="16"/>
        <v>#DIV/0!</v>
      </c>
      <c r="AIF20" s="312" t="e">
        <f t="shared" si="16"/>
        <v>#DIV/0!</v>
      </c>
      <c r="AIG20" s="312" t="e">
        <f t="shared" si="16"/>
        <v>#DIV/0!</v>
      </c>
      <c r="AIH20" s="312" t="e">
        <f t="shared" si="16"/>
        <v>#DIV/0!</v>
      </c>
      <c r="AII20" s="312" t="e">
        <f t="shared" si="16"/>
        <v>#DIV/0!</v>
      </c>
      <c r="AIJ20" s="312" t="e">
        <f t="shared" si="16"/>
        <v>#DIV/0!</v>
      </c>
      <c r="AIK20" s="312" t="e">
        <f t="shared" si="16"/>
        <v>#DIV/0!</v>
      </c>
      <c r="AIL20" s="312" t="e">
        <f t="shared" si="16"/>
        <v>#DIV/0!</v>
      </c>
      <c r="AIM20" s="312" t="e">
        <f t="shared" si="16"/>
        <v>#DIV/0!</v>
      </c>
      <c r="AIN20" s="312" t="e">
        <f t="shared" si="16"/>
        <v>#DIV/0!</v>
      </c>
      <c r="AIO20" s="312" t="e">
        <f t="shared" si="16"/>
        <v>#DIV/0!</v>
      </c>
      <c r="AIP20" s="312" t="e">
        <f t="shared" si="16"/>
        <v>#DIV/0!</v>
      </c>
      <c r="AIQ20" s="312" t="e">
        <f t="shared" si="16"/>
        <v>#DIV/0!</v>
      </c>
      <c r="AIR20" s="312" t="e">
        <f t="shared" si="16"/>
        <v>#DIV/0!</v>
      </c>
      <c r="AIS20" s="312" t="e">
        <f t="shared" si="16"/>
        <v>#DIV/0!</v>
      </c>
      <c r="AIT20" s="312" t="e">
        <f t="shared" si="16"/>
        <v>#DIV/0!</v>
      </c>
      <c r="AIU20" s="312" t="e">
        <f t="shared" si="16"/>
        <v>#DIV/0!</v>
      </c>
      <c r="AIV20" s="312" t="e">
        <f t="shared" si="16"/>
        <v>#DIV/0!</v>
      </c>
      <c r="AIW20" s="312" t="e">
        <f t="shared" si="16"/>
        <v>#DIV/0!</v>
      </c>
      <c r="AIX20" s="312" t="e">
        <f t="shared" si="16"/>
        <v>#DIV/0!</v>
      </c>
      <c r="AIY20" s="312" t="e">
        <f t="shared" si="16"/>
        <v>#DIV/0!</v>
      </c>
      <c r="AIZ20" s="312" t="e">
        <f t="shared" si="16"/>
        <v>#DIV/0!</v>
      </c>
      <c r="AJA20" s="312" t="e">
        <f t="shared" si="16"/>
        <v>#DIV/0!</v>
      </c>
      <c r="AJB20" s="312" t="e">
        <f t="shared" si="16"/>
        <v>#DIV/0!</v>
      </c>
      <c r="AJC20" s="312" t="e">
        <f t="shared" si="16"/>
        <v>#DIV/0!</v>
      </c>
      <c r="AJD20" s="312" t="e">
        <f t="shared" si="16"/>
        <v>#DIV/0!</v>
      </c>
      <c r="AJE20" s="312" t="e">
        <f t="shared" si="16"/>
        <v>#DIV/0!</v>
      </c>
      <c r="AJF20" s="312" t="e">
        <f t="shared" si="16"/>
        <v>#DIV/0!</v>
      </c>
      <c r="AJG20" s="312" t="e">
        <f t="shared" si="16"/>
        <v>#DIV/0!</v>
      </c>
      <c r="AJH20" s="312" t="e">
        <f t="shared" si="16"/>
        <v>#DIV/0!</v>
      </c>
      <c r="AJI20" s="312" t="e">
        <f t="shared" si="16"/>
        <v>#DIV/0!</v>
      </c>
      <c r="AJJ20" s="312" t="e">
        <f t="shared" si="16"/>
        <v>#DIV/0!</v>
      </c>
      <c r="AJK20" s="312" t="e">
        <f t="shared" si="16"/>
        <v>#DIV/0!</v>
      </c>
      <c r="AJL20" s="312" t="e">
        <f t="shared" si="16"/>
        <v>#DIV/0!</v>
      </c>
      <c r="AJM20" s="312" t="e">
        <f t="shared" si="16"/>
        <v>#DIV/0!</v>
      </c>
      <c r="AJN20" s="312" t="e">
        <f t="shared" si="16"/>
        <v>#DIV/0!</v>
      </c>
      <c r="AJO20" s="312" t="e">
        <f t="shared" si="16"/>
        <v>#DIV/0!</v>
      </c>
      <c r="AJP20" s="312" t="e">
        <f t="shared" si="16"/>
        <v>#DIV/0!</v>
      </c>
      <c r="AJQ20" s="312" t="e">
        <f t="shared" si="16"/>
        <v>#DIV/0!</v>
      </c>
      <c r="AJR20" s="312" t="e">
        <f t="shared" si="16"/>
        <v>#DIV/0!</v>
      </c>
      <c r="AJS20" s="312" t="e">
        <f t="shared" si="16"/>
        <v>#DIV/0!</v>
      </c>
      <c r="AJT20" s="312" t="e">
        <f t="shared" si="16"/>
        <v>#DIV/0!</v>
      </c>
      <c r="AJU20" s="312" t="e">
        <f t="shared" si="16"/>
        <v>#DIV/0!</v>
      </c>
      <c r="AJV20" s="312" t="e">
        <f t="shared" si="16"/>
        <v>#DIV/0!</v>
      </c>
      <c r="AJW20" s="312" t="e">
        <f t="shared" si="16"/>
        <v>#DIV/0!</v>
      </c>
      <c r="AJX20" s="312" t="e">
        <f t="shared" si="16"/>
        <v>#DIV/0!</v>
      </c>
      <c r="AJY20" s="312" t="e">
        <f t="shared" si="16"/>
        <v>#DIV/0!</v>
      </c>
      <c r="AJZ20" s="312" t="e">
        <f t="shared" si="16"/>
        <v>#DIV/0!</v>
      </c>
      <c r="AKA20" s="312" t="e">
        <f t="shared" si="16"/>
        <v>#DIV/0!</v>
      </c>
      <c r="AKB20" s="312" t="e">
        <f t="shared" si="16"/>
        <v>#DIV/0!</v>
      </c>
      <c r="AKC20" s="312" t="e">
        <f t="shared" ref="AKC20:AMN20" si="17">AKC17/AKC19-100%</f>
        <v>#DIV/0!</v>
      </c>
      <c r="AKD20" s="312" t="e">
        <f t="shared" si="17"/>
        <v>#DIV/0!</v>
      </c>
      <c r="AKE20" s="312" t="e">
        <f t="shared" si="17"/>
        <v>#DIV/0!</v>
      </c>
      <c r="AKF20" s="312" t="e">
        <f t="shared" si="17"/>
        <v>#DIV/0!</v>
      </c>
      <c r="AKG20" s="312" t="e">
        <f t="shared" si="17"/>
        <v>#DIV/0!</v>
      </c>
      <c r="AKH20" s="312" t="e">
        <f t="shared" si="17"/>
        <v>#DIV/0!</v>
      </c>
      <c r="AKI20" s="312" t="e">
        <f t="shared" si="17"/>
        <v>#DIV/0!</v>
      </c>
      <c r="AKJ20" s="312" t="e">
        <f t="shared" si="17"/>
        <v>#DIV/0!</v>
      </c>
      <c r="AKK20" s="312" t="e">
        <f t="shared" si="17"/>
        <v>#DIV/0!</v>
      </c>
      <c r="AKL20" s="312" t="e">
        <f t="shared" si="17"/>
        <v>#DIV/0!</v>
      </c>
      <c r="AKM20" s="312" t="e">
        <f t="shared" si="17"/>
        <v>#DIV/0!</v>
      </c>
      <c r="AKN20" s="312" t="e">
        <f t="shared" si="17"/>
        <v>#DIV/0!</v>
      </c>
      <c r="AKO20" s="312" t="e">
        <f t="shared" si="17"/>
        <v>#DIV/0!</v>
      </c>
      <c r="AKP20" s="312" t="e">
        <f t="shared" si="17"/>
        <v>#DIV/0!</v>
      </c>
      <c r="AKQ20" s="312" t="e">
        <f t="shared" si="17"/>
        <v>#DIV/0!</v>
      </c>
      <c r="AKR20" s="312" t="e">
        <f t="shared" si="17"/>
        <v>#DIV/0!</v>
      </c>
      <c r="AKS20" s="312" t="e">
        <f t="shared" si="17"/>
        <v>#DIV/0!</v>
      </c>
      <c r="AKT20" s="312" t="e">
        <f t="shared" si="17"/>
        <v>#DIV/0!</v>
      </c>
      <c r="AKU20" s="312" t="e">
        <f t="shared" si="17"/>
        <v>#DIV/0!</v>
      </c>
      <c r="AKV20" s="312" t="e">
        <f t="shared" si="17"/>
        <v>#DIV/0!</v>
      </c>
      <c r="AKW20" s="312" t="e">
        <f t="shared" si="17"/>
        <v>#DIV/0!</v>
      </c>
      <c r="AKX20" s="312" t="e">
        <f t="shared" si="17"/>
        <v>#DIV/0!</v>
      </c>
      <c r="AKY20" s="312" t="e">
        <f t="shared" si="17"/>
        <v>#DIV/0!</v>
      </c>
      <c r="AKZ20" s="312" t="e">
        <f t="shared" si="17"/>
        <v>#DIV/0!</v>
      </c>
      <c r="ALA20" s="312" t="e">
        <f t="shared" si="17"/>
        <v>#DIV/0!</v>
      </c>
      <c r="ALB20" s="312" t="e">
        <f t="shared" si="17"/>
        <v>#DIV/0!</v>
      </c>
      <c r="ALC20" s="312" t="e">
        <f t="shared" si="17"/>
        <v>#DIV/0!</v>
      </c>
      <c r="ALD20" s="312" t="e">
        <f t="shared" si="17"/>
        <v>#DIV/0!</v>
      </c>
      <c r="ALE20" s="312" t="e">
        <f t="shared" si="17"/>
        <v>#DIV/0!</v>
      </c>
      <c r="ALF20" s="312" t="e">
        <f t="shared" si="17"/>
        <v>#DIV/0!</v>
      </c>
      <c r="ALG20" s="312" t="e">
        <f t="shared" si="17"/>
        <v>#DIV/0!</v>
      </c>
      <c r="ALH20" s="312" t="e">
        <f t="shared" si="17"/>
        <v>#DIV/0!</v>
      </c>
      <c r="ALI20" s="312" t="e">
        <f t="shared" si="17"/>
        <v>#DIV/0!</v>
      </c>
      <c r="ALJ20" s="312" t="e">
        <f t="shared" si="17"/>
        <v>#DIV/0!</v>
      </c>
      <c r="ALK20" s="312" t="e">
        <f t="shared" si="17"/>
        <v>#DIV/0!</v>
      </c>
      <c r="ALL20" s="312" t="e">
        <f t="shared" si="17"/>
        <v>#DIV/0!</v>
      </c>
      <c r="ALM20" s="312" t="e">
        <f t="shared" si="17"/>
        <v>#DIV/0!</v>
      </c>
      <c r="ALN20" s="312" t="e">
        <f t="shared" si="17"/>
        <v>#DIV/0!</v>
      </c>
      <c r="ALO20" s="312" t="e">
        <f t="shared" si="17"/>
        <v>#DIV/0!</v>
      </c>
      <c r="ALP20" s="312" t="e">
        <f t="shared" si="17"/>
        <v>#DIV/0!</v>
      </c>
      <c r="ALQ20" s="312" t="e">
        <f t="shared" si="17"/>
        <v>#DIV/0!</v>
      </c>
      <c r="ALR20" s="312" t="e">
        <f t="shared" si="17"/>
        <v>#DIV/0!</v>
      </c>
      <c r="ALS20" s="312" t="e">
        <f t="shared" si="17"/>
        <v>#DIV/0!</v>
      </c>
      <c r="ALT20" s="312" t="e">
        <f t="shared" si="17"/>
        <v>#DIV/0!</v>
      </c>
      <c r="ALU20" s="312" t="e">
        <f t="shared" si="17"/>
        <v>#DIV/0!</v>
      </c>
      <c r="ALV20" s="312" t="e">
        <f t="shared" si="17"/>
        <v>#DIV/0!</v>
      </c>
      <c r="ALW20" s="312" t="e">
        <f t="shared" si="17"/>
        <v>#DIV/0!</v>
      </c>
      <c r="ALX20" s="312" t="e">
        <f t="shared" si="17"/>
        <v>#DIV/0!</v>
      </c>
      <c r="ALY20" s="312" t="e">
        <f t="shared" si="17"/>
        <v>#DIV/0!</v>
      </c>
      <c r="ALZ20" s="312" t="e">
        <f t="shared" si="17"/>
        <v>#DIV/0!</v>
      </c>
      <c r="AMA20" s="312" t="e">
        <f t="shared" si="17"/>
        <v>#DIV/0!</v>
      </c>
      <c r="AMB20" s="312" t="e">
        <f t="shared" si="17"/>
        <v>#DIV/0!</v>
      </c>
      <c r="AMC20" s="312" t="e">
        <f t="shared" si="17"/>
        <v>#DIV/0!</v>
      </c>
      <c r="AMD20" s="312" t="e">
        <f t="shared" si="17"/>
        <v>#DIV/0!</v>
      </c>
      <c r="AME20" s="312" t="e">
        <f t="shared" si="17"/>
        <v>#DIV/0!</v>
      </c>
      <c r="AMF20" s="312" t="e">
        <f t="shared" si="17"/>
        <v>#DIV/0!</v>
      </c>
      <c r="AMG20" s="312" t="e">
        <f t="shared" si="17"/>
        <v>#DIV/0!</v>
      </c>
      <c r="AMH20" s="312" t="e">
        <f t="shared" si="17"/>
        <v>#DIV/0!</v>
      </c>
      <c r="AMI20" s="312" t="e">
        <f t="shared" si="17"/>
        <v>#DIV/0!</v>
      </c>
      <c r="AMJ20" s="312" t="e">
        <f t="shared" si="17"/>
        <v>#DIV/0!</v>
      </c>
      <c r="AMK20" s="312" t="e">
        <f t="shared" si="17"/>
        <v>#DIV/0!</v>
      </c>
      <c r="AML20" s="312" t="e">
        <f t="shared" si="17"/>
        <v>#DIV/0!</v>
      </c>
      <c r="AMM20" s="312" t="e">
        <f t="shared" si="17"/>
        <v>#DIV/0!</v>
      </c>
      <c r="AMN20" s="312" t="e">
        <f t="shared" si="17"/>
        <v>#DIV/0!</v>
      </c>
      <c r="AMO20" s="312" t="e">
        <f t="shared" ref="AMO20:AOZ20" si="18">AMO17/AMO19-100%</f>
        <v>#DIV/0!</v>
      </c>
      <c r="AMP20" s="312" t="e">
        <f t="shared" si="18"/>
        <v>#DIV/0!</v>
      </c>
      <c r="AMQ20" s="312" t="e">
        <f t="shared" si="18"/>
        <v>#DIV/0!</v>
      </c>
      <c r="AMR20" s="312" t="e">
        <f t="shared" si="18"/>
        <v>#DIV/0!</v>
      </c>
      <c r="AMS20" s="312" t="e">
        <f t="shared" si="18"/>
        <v>#DIV/0!</v>
      </c>
      <c r="AMT20" s="312" t="e">
        <f t="shared" si="18"/>
        <v>#DIV/0!</v>
      </c>
      <c r="AMU20" s="312" t="e">
        <f t="shared" si="18"/>
        <v>#DIV/0!</v>
      </c>
      <c r="AMV20" s="312" t="e">
        <f t="shared" si="18"/>
        <v>#DIV/0!</v>
      </c>
      <c r="AMW20" s="312" t="e">
        <f t="shared" si="18"/>
        <v>#DIV/0!</v>
      </c>
      <c r="AMX20" s="312" t="e">
        <f t="shared" si="18"/>
        <v>#DIV/0!</v>
      </c>
      <c r="AMY20" s="312" t="e">
        <f t="shared" si="18"/>
        <v>#DIV/0!</v>
      </c>
      <c r="AMZ20" s="312" t="e">
        <f t="shared" si="18"/>
        <v>#DIV/0!</v>
      </c>
      <c r="ANA20" s="312" t="e">
        <f t="shared" si="18"/>
        <v>#DIV/0!</v>
      </c>
      <c r="ANB20" s="312" t="e">
        <f t="shared" si="18"/>
        <v>#DIV/0!</v>
      </c>
      <c r="ANC20" s="312" t="e">
        <f t="shared" si="18"/>
        <v>#DIV/0!</v>
      </c>
      <c r="AND20" s="312" t="e">
        <f t="shared" si="18"/>
        <v>#DIV/0!</v>
      </c>
      <c r="ANE20" s="312" t="e">
        <f t="shared" si="18"/>
        <v>#DIV/0!</v>
      </c>
      <c r="ANF20" s="312" t="e">
        <f t="shared" si="18"/>
        <v>#DIV/0!</v>
      </c>
      <c r="ANG20" s="312" t="e">
        <f t="shared" si="18"/>
        <v>#DIV/0!</v>
      </c>
      <c r="ANH20" s="312" t="e">
        <f t="shared" si="18"/>
        <v>#DIV/0!</v>
      </c>
      <c r="ANI20" s="312" t="e">
        <f t="shared" si="18"/>
        <v>#DIV/0!</v>
      </c>
      <c r="ANJ20" s="312" t="e">
        <f t="shared" si="18"/>
        <v>#DIV/0!</v>
      </c>
      <c r="ANK20" s="312" t="e">
        <f t="shared" si="18"/>
        <v>#DIV/0!</v>
      </c>
      <c r="ANL20" s="312" t="e">
        <f t="shared" si="18"/>
        <v>#DIV/0!</v>
      </c>
      <c r="ANM20" s="312" t="e">
        <f t="shared" si="18"/>
        <v>#DIV/0!</v>
      </c>
      <c r="ANN20" s="312" t="e">
        <f t="shared" si="18"/>
        <v>#DIV/0!</v>
      </c>
      <c r="ANO20" s="312" t="e">
        <f t="shared" si="18"/>
        <v>#DIV/0!</v>
      </c>
      <c r="ANP20" s="312" t="e">
        <f t="shared" si="18"/>
        <v>#DIV/0!</v>
      </c>
      <c r="ANQ20" s="312" t="e">
        <f t="shared" si="18"/>
        <v>#DIV/0!</v>
      </c>
      <c r="ANR20" s="312" t="e">
        <f t="shared" si="18"/>
        <v>#DIV/0!</v>
      </c>
      <c r="ANS20" s="312" t="e">
        <f t="shared" si="18"/>
        <v>#DIV/0!</v>
      </c>
      <c r="ANT20" s="312" t="e">
        <f t="shared" si="18"/>
        <v>#DIV/0!</v>
      </c>
      <c r="ANU20" s="312" t="e">
        <f t="shared" si="18"/>
        <v>#DIV/0!</v>
      </c>
      <c r="ANV20" s="312" t="e">
        <f t="shared" si="18"/>
        <v>#DIV/0!</v>
      </c>
      <c r="ANW20" s="312" t="e">
        <f t="shared" si="18"/>
        <v>#DIV/0!</v>
      </c>
      <c r="ANX20" s="312" t="e">
        <f t="shared" si="18"/>
        <v>#DIV/0!</v>
      </c>
      <c r="ANY20" s="312" t="e">
        <f t="shared" si="18"/>
        <v>#DIV/0!</v>
      </c>
      <c r="ANZ20" s="312" t="e">
        <f t="shared" si="18"/>
        <v>#DIV/0!</v>
      </c>
      <c r="AOA20" s="312" t="e">
        <f t="shared" si="18"/>
        <v>#DIV/0!</v>
      </c>
      <c r="AOB20" s="312" t="e">
        <f t="shared" si="18"/>
        <v>#DIV/0!</v>
      </c>
      <c r="AOC20" s="312" t="e">
        <f t="shared" si="18"/>
        <v>#DIV/0!</v>
      </c>
      <c r="AOD20" s="312" t="e">
        <f t="shared" si="18"/>
        <v>#DIV/0!</v>
      </c>
      <c r="AOE20" s="312" t="e">
        <f t="shared" si="18"/>
        <v>#DIV/0!</v>
      </c>
      <c r="AOF20" s="312" t="e">
        <f t="shared" si="18"/>
        <v>#DIV/0!</v>
      </c>
      <c r="AOG20" s="312" t="e">
        <f t="shared" si="18"/>
        <v>#DIV/0!</v>
      </c>
      <c r="AOH20" s="312" t="e">
        <f t="shared" si="18"/>
        <v>#DIV/0!</v>
      </c>
      <c r="AOI20" s="312" t="e">
        <f t="shared" si="18"/>
        <v>#DIV/0!</v>
      </c>
      <c r="AOJ20" s="312" t="e">
        <f t="shared" si="18"/>
        <v>#DIV/0!</v>
      </c>
      <c r="AOK20" s="312" t="e">
        <f t="shared" si="18"/>
        <v>#DIV/0!</v>
      </c>
      <c r="AOL20" s="312" t="e">
        <f t="shared" si="18"/>
        <v>#DIV/0!</v>
      </c>
      <c r="AOM20" s="312" t="e">
        <f t="shared" si="18"/>
        <v>#DIV/0!</v>
      </c>
      <c r="AON20" s="312" t="e">
        <f t="shared" si="18"/>
        <v>#DIV/0!</v>
      </c>
      <c r="AOO20" s="312" t="e">
        <f t="shared" si="18"/>
        <v>#DIV/0!</v>
      </c>
      <c r="AOP20" s="312" t="e">
        <f t="shared" si="18"/>
        <v>#DIV/0!</v>
      </c>
      <c r="AOQ20" s="312" t="e">
        <f t="shared" si="18"/>
        <v>#DIV/0!</v>
      </c>
      <c r="AOR20" s="312" t="e">
        <f t="shared" si="18"/>
        <v>#DIV/0!</v>
      </c>
      <c r="AOS20" s="312" t="e">
        <f t="shared" si="18"/>
        <v>#DIV/0!</v>
      </c>
      <c r="AOT20" s="312" t="e">
        <f t="shared" si="18"/>
        <v>#DIV/0!</v>
      </c>
      <c r="AOU20" s="312" t="e">
        <f t="shared" si="18"/>
        <v>#DIV/0!</v>
      </c>
      <c r="AOV20" s="312" t="e">
        <f t="shared" si="18"/>
        <v>#DIV/0!</v>
      </c>
      <c r="AOW20" s="312" t="e">
        <f t="shared" si="18"/>
        <v>#DIV/0!</v>
      </c>
      <c r="AOX20" s="312" t="e">
        <f t="shared" si="18"/>
        <v>#DIV/0!</v>
      </c>
      <c r="AOY20" s="312" t="e">
        <f t="shared" si="18"/>
        <v>#DIV/0!</v>
      </c>
      <c r="AOZ20" s="312" t="e">
        <f t="shared" si="18"/>
        <v>#DIV/0!</v>
      </c>
      <c r="APA20" s="312" t="e">
        <f t="shared" ref="APA20:ARL20" si="19">APA17/APA19-100%</f>
        <v>#DIV/0!</v>
      </c>
      <c r="APB20" s="312" t="e">
        <f t="shared" si="19"/>
        <v>#DIV/0!</v>
      </c>
      <c r="APC20" s="312" t="e">
        <f t="shared" si="19"/>
        <v>#DIV/0!</v>
      </c>
      <c r="APD20" s="312" t="e">
        <f t="shared" si="19"/>
        <v>#DIV/0!</v>
      </c>
      <c r="APE20" s="312" t="e">
        <f t="shared" si="19"/>
        <v>#DIV/0!</v>
      </c>
      <c r="APF20" s="312" t="e">
        <f t="shared" si="19"/>
        <v>#DIV/0!</v>
      </c>
      <c r="APG20" s="312" t="e">
        <f t="shared" si="19"/>
        <v>#DIV/0!</v>
      </c>
      <c r="APH20" s="312" t="e">
        <f t="shared" si="19"/>
        <v>#DIV/0!</v>
      </c>
      <c r="API20" s="312" t="e">
        <f t="shared" si="19"/>
        <v>#DIV/0!</v>
      </c>
      <c r="APJ20" s="312" t="e">
        <f t="shared" si="19"/>
        <v>#DIV/0!</v>
      </c>
      <c r="APK20" s="312" t="e">
        <f t="shared" si="19"/>
        <v>#DIV/0!</v>
      </c>
      <c r="APL20" s="312" t="e">
        <f t="shared" si="19"/>
        <v>#DIV/0!</v>
      </c>
      <c r="APM20" s="312" t="e">
        <f t="shared" si="19"/>
        <v>#DIV/0!</v>
      </c>
      <c r="APN20" s="312" t="e">
        <f t="shared" si="19"/>
        <v>#DIV/0!</v>
      </c>
      <c r="APO20" s="312" t="e">
        <f t="shared" si="19"/>
        <v>#DIV/0!</v>
      </c>
      <c r="APP20" s="312" t="e">
        <f t="shared" si="19"/>
        <v>#DIV/0!</v>
      </c>
      <c r="APQ20" s="312" t="e">
        <f t="shared" si="19"/>
        <v>#DIV/0!</v>
      </c>
      <c r="APR20" s="312" t="e">
        <f t="shared" si="19"/>
        <v>#DIV/0!</v>
      </c>
      <c r="APS20" s="312" t="e">
        <f t="shared" si="19"/>
        <v>#DIV/0!</v>
      </c>
      <c r="APT20" s="312" t="e">
        <f t="shared" si="19"/>
        <v>#DIV/0!</v>
      </c>
      <c r="APU20" s="312" t="e">
        <f t="shared" si="19"/>
        <v>#DIV/0!</v>
      </c>
      <c r="APV20" s="312" t="e">
        <f t="shared" si="19"/>
        <v>#DIV/0!</v>
      </c>
      <c r="APW20" s="312" t="e">
        <f t="shared" si="19"/>
        <v>#DIV/0!</v>
      </c>
      <c r="APX20" s="312" t="e">
        <f t="shared" si="19"/>
        <v>#DIV/0!</v>
      </c>
      <c r="APY20" s="312" t="e">
        <f t="shared" si="19"/>
        <v>#DIV/0!</v>
      </c>
      <c r="APZ20" s="312" t="e">
        <f t="shared" si="19"/>
        <v>#DIV/0!</v>
      </c>
      <c r="AQA20" s="312" t="e">
        <f t="shared" si="19"/>
        <v>#DIV/0!</v>
      </c>
      <c r="AQB20" s="312" t="e">
        <f t="shared" si="19"/>
        <v>#DIV/0!</v>
      </c>
      <c r="AQC20" s="312" t="e">
        <f t="shared" si="19"/>
        <v>#DIV/0!</v>
      </c>
      <c r="AQD20" s="312" t="e">
        <f t="shared" si="19"/>
        <v>#DIV/0!</v>
      </c>
      <c r="AQE20" s="312" t="e">
        <f t="shared" si="19"/>
        <v>#DIV/0!</v>
      </c>
      <c r="AQF20" s="312" t="e">
        <f t="shared" si="19"/>
        <v>#DIV/0!</v>
      </c>
      <c r="AQG20" s="312" t="e">
        <f t="shared" si="19"/>
        <v>#DIV/0!</v>
      </c>
      <c r="AQH20" s="312" t="e">
        <f t="shared" si="19"/>
        <v>#DIV/0!</v>
      </c>
      <c r="AQI20" s="312" t="e">
        <f t="shared" si="19"/>
        <v>#DIV/0!</v>
      </c>
      <c r="AQJ20" s="312" t="e">
        <f t="shared" si="19"/>
        <v>#DIV/0!</v>
      </c>
      <c r="AQK20" s="312" t="e">
        <f t="shared" si="19"/>
        <v>#DIV/0!</v>
      </c>
      <c r="AQL20" s="312" t="e">
        <f t="shared" si="19"/>
        <v>#DIV/0!</v>
      </c>
      <c r="AQM20" s="312" t="e">
        <f t="shared" si="19"/>
        <v>#DIV/0!</v>
      </c>
      <c r="AQN20" s="312" t="e">
        <f t="shared" si="19"/>
        <v>#DIV/0!</v>
      </c>
      <c r="AQO20" s="312" t="e">
        <f t="shared" si="19"/>
        <v>#DIV/0!</v>
      </c>
      <c r="AQP20" s="312" t="e">
        <f t="shared" si="19"/>
        <v>#DIV/0!</v>
      </c>
      <c r="AQQ20" s="312" t="e">
        <f t="shared" si="19"/>
        <v>#DIV/0!</v>
      </c>
      <c r="AQR20" s="312" t="e">
        <f t="shared" si="19"/>
        <v>#DIV/0!</v>
      </c>
      <c r="AQS20" s="312" t="e">
        <f t="shared" si="19"/>
        <v>#DIV/0!</v>
      </c>
      <c r="AQT20" s="312" t="e">
        <f t="shared" si="19"/>
        <v>#DIV/0!</v>
      </c>
      <c r="AQU20" s="312" t="e">
        <f t="shared" si="19"/>
        <v>#DIV/0!</v>
      </c>
      <c r="AQV20" s="312" t="e">
        <f t="shared" si="19"/>
        <v>#DIV/0!</v>
      </c>
      <c r="AQW20" s="312" t="e">
        <f t="shared" si="19"/>
        <v>#DIV/0!</v>
      </c>
      <c r="AQX20" s="312" t="e">
        <f t="shared" si="19"/>
        <v>#DIV/0!</v>
      </c>
      <c r="AQY20" s="312" t="e">
        <f t="shared" si="19"/>
        <v>#DIV/0!</v>
      </c>
      <c r="AQZ20" s="312" t="e">
        <f t="shared" si="19"/>
        <v>#DIV/0!</v>
      </c>
      <c r="ARA20" s="312" t="e">
        <f t="shared" si="19"/>
        <v>#DIV/0!</v>
      </c>
      <c r="ARB20" s="312" t="e">
        <f t="shared" si="19"/>
        <v>#DIV/0!</v>
      </c>
      <c r="ARC20" s="312" t="e">
        <f t="shared" si="19"/>
        <v>#DIV/0!</v>
      </c>
      <c r="ARD20" s="312" t="e">
        <f t="shared" si="19"/>
        <v>#DIV/0!</v>
      </c>
      <c r="ARE20" s="312" t="e">
        <f t="shared" si="19"/>
        <v>#DIV/0!</v>
      </c>
      <c r="ARF20" s="312" t="e">
        <f t="shared" si="19"/>
        <v>#DIV/0!</v>
      </c>
      <c r="ARG20" s="312" t="e">
        <f t="shared" si="19"/>
        <v>#DIV/0!</v>
      </c>
      <c r="ARH20" s="312" t="e">
        <f t="shared" si="19"/>
        <v>#DIV/0!</v>
      </c>
      <c r="ARI20" s="312" t="e">
        <f t="shared" si="19"/>
        <v>#DIV/0!</v>
      </c>
      <c r="ARJ20" s="312" t="e">
        <f t="shared" si="19"/>
        <v>#DIV/0!</v>
      </c>
      <c r="ARK20" s="312" t="e">
        <f t="shared" si="19"/>
        <v>#DIV/0!</v>
      </c>
      <c r="ARL20" s="312" t="e">
        <f t="shared" si="19"/>
        <v>#DIV/0!</v>
      </c>
      <c r="ARM20" s="312" t="e">
        <f t="shared" ref="ARM20:ATX20" si="20">ARM17/ARM19-100%</f>
        <v>#DIV/0!</v>
      </c>
      <c r="ARN20" s="312" t="e">
        <f t="shared" si="20"/>
        <v>#DIV/0!</v>
      </c>
      <c r="ARO20" s="312" t="e">
        <f t="shared" si="20"/>
        <v>#DIV/0!</v>
      </c>
      <c r="ARP20" s="312" t="e">
        <f t="shared" si="20"/>
        <v>#DIV/0!</v>
      </c>
      <c r="ARQ20" s="312" t="e">
        <f t="shared" si="20"/>
        <v>#DIV/0!</v>
      </c>
      <c r="ARR20" s="312" t="e">
        <f t="shared" si="20"/>
        <v>#DIV/0!</v>
      </c>
      <c r="ARS20" s="312" t="e">
        <f t="shared" si="20"/>
        <v>#DIV/0!</v>
      </c>
      <c r="ART20" s="312" t="e">
        <f t="shared" si="20"/>
        <v>#DIV/0!</v>
      </c>
      <c r="ARU20" s="312" t="e">
        <f t="shared" si="20"/>
        <v>#DIV/0!</v>
      </c>
      <c r="ARV20" s="312" t="e">
        <f t="shared" si="20"/>
        <v>#DIV/0!</v>
      </c>
      <c r="ARW20" s="312" t="e">
        <f t="shared" si="20"/>
        <v>#DIV/0!</v>
      </c>
      <c r="ARX20" s="312" t="e">
        <f t="shared" si="20"/>
        <v>#DIV/0!</v>
      </c>
      <c r="ARY20" s="312" t="e">
        <f t="shared" si="20"/>
        <v>#DIV/0!</v>
      </c>
      <c r="ARZ20" s="312" t="e">
        <f t="shared" si="20"/>
        <v>#DIV/0!</v>
      </c>
      <c r="ASA20" s="312" t="e">
        <f t="shared" si="20"/>
        <v>#DIV/0!</v>
      </c>
      <c r="ASB20" s="312" t="e">
        <f t="shared" si="20"/>
        <v>#DIV/0!</v>
      </c>
      <c r="ASC20" s="312" t="e">
        <f t="shared" si="20"/>
        <v>#DIV/0!</v>
      </c>
      <c r="ASD20" s="312" t="e">
        <f t="shared" si="20"/>
        <v>#DIV/0!</v>
      </c>
      <c r="ASE20" s="312" t="e">
        <f t="shared" si="20"/>
        <v>#DIV/0!</v>
      </c>
      <c r="ASF20" s="312" t="e">
        <f t="shared" si="20"/>
        <v>#DIV/0!</v>
      </c>
      <c r="ASG20" s="312" t="e">
        <f t="shared" si="20"/>
        <v>#DIV/0!</v>
      </c>
      <c r="ASH20" s="312" t="e">
        <f t="shared" si="20"/>
        <v>#DIV/0!</v>
      </c>
      <c r="ASI20" s="312" t="e">
        <f t="shared" si="20"/>
        <v>#DIV/0!</v>
      </c>
      <c r="ASJ20" s="312" t="e">
        <f t="shared" si="20"/>
        <v>#DIV/0!</v>
      </c>
      <c r="ASK20" s="312" t="e">
        <f t="shared" si="20"/>
        <v>#DIV/0!</v>
      </c>
      <c r="ASL20" s="312" t="e">
        <f t="shared" si="20"/>
        <v>#DIV/0!</v>
      </c>
      <c r="ASM20" s="312" t="e">
        <f t="shared" si="20"/>
        <v>#DIV/0!</v>
      </c>
      <c r="ASN20" s="312" t="e">
        <f t="shared" si="20"/>
        <v>#DIV/0!</v>
      </c>
      <c r="ASO20" s="312" t="e">
        <f t="shared" si="20"/>
        <v>#DIV/0!</v>
      </c>
      <c r="ASP20" s="312" t="e">
        <f t="shared" si="20"/>
        <v>#DIV/0!</v>
      </c>
      <c r="ASQ20" s="312" t="e">
        <f t="shared" si="20"/>
        <v>#DIV/0!</v>
      </c>
      <c r="ASR20" s="312" t="e">
        <f t="shared" si="20"/>
        <v>#DIV/0!</v>
      </c>
      <c r="ASS20" s="312" t="e">
        <f t="shared" si="20"/>
        <v>#DIV/0!</v>
      </c>
      <c r="AST20" s="312" t="e">
        <f t="shared" si="20"/>
        <v>#DIV/0!</v>
      </c>
      <c r="ASU20" s="312" t="e">
        <f t="shared" si="20"/>
        <v>#DIV/0!</v>
      </c>
      <c r="ASV20" s="312" t="e">
        <f t="shared" si="20"/>
        <v>#DIV/0!</v>
      </c>
      <c r="ASW20" s="312" t="e">
        <f t="shared" si="20"/>
        <v>#DIV/0!</v>
      </c>
      <c r="ASX20" s="312" t="e">
        <f t="shared" si="20"/>
        <v>#DIV/0!</v>
      </c>
      <c r="ASY20" s="312" t="e">
        <f t="shared" si="20"/>
        <v>#DIV/0!</v>
      </c>
      <c r="ASZ20" s="312" t="e">
        <f t="shared" si="20"/>
        <v>#DIV/0!</v>
      </c>
      <c r="ATA20" s="312" t="e">
        <f t="shared" si="20"/>
        <v>#DIV/0!</v>
      </c>
      <c r="ATB20" s="312" t="e">
        <f t="shared" si="20"/>
        <v>#DIV/0!</v>
      </c>
      <c r="ATC20" s="312" t="e">
        <f t="shared" si="20"/>
        <v>#DIV/0!</v>
      </c>
      <c r="ATD20" s="312" t="e">
        <f t="shared" si="20"/>
        <v>#DIV/0!</v>
      </c>
      <c r="ATE20" s="312" t="e">
        <f t="shared" si="20"/>
        <v>#DIV/0!</v>
      </c>
      <c r="ATF20" s="312" t="e">
        <f t="shared" si="20"/>
        <v>#DIV/0!</v>
      </c>
      <c r="ATG20" s="312" t="e">
        <f t="shared" si="20"/>
        <v>#DIV/0!</v>
      </c>
      <c r="ATH20" s="312" t="e">
        <f t="shared" si="20"/>
        <v>#DIV/0!</v>
      </c>
      <c r="ATI20" s="312" t="e">
        <f t="shared" si="20"/>
        <v>#DIV/0!</v>
      </c>
      <c r="ATJ20" s="312" t="e">
        <f t="shared" si="20"/>
        <v>#DIV/0!</v>
      </c>
      <c r="ATK20" s="312" t="e">
        <f t="shared" si="20"/>
        <v>#DIV/0!</v>
      </c>
      <c r="ATL20" s="312" t="e">
        <f t="shared" si="20"/>
        <v>#DIV/0!</v>
      </c>
      <c r="ATM20" s="312" t="e">
        <f t="shared" si="20"/>
        <v>#DIV/0!</v>
      </c>
      <c r="ATN20" s="312" t="e">
        <f t="shared" si="20"/>
        <v>#DIV/0!</v>
      </c>
      <c r="ATO20" s="312" t="e">
        <f t="shared" si="20"/>
        <v>#DIV/0!</v>
      </c>
      <c r="ATP20" s="312" t="e">
        <f t="shared" si="20"/>
        <v>#DIV/0!</v>
      </c>
      <c r="ATQ20" s="312" t="e">
        <f t="shared" si="20"/>
        <v>#DIV/0!</v>
      </c>
      <c r="ATR20" s="312" t="e">
        <f t="shared" si="20"/>
        <v>#DIV/0!</v>
      </c>
      <c r="ATS20" s="312" t="e">
        <f t="shared" si="20"/>
        <v>#DIV/0!</v>
      </c>
      <c r="ATT20" s="312" t="e">
        <f t="shared" si="20"/>
        <v>#DIV/0!</v>
      </c>
      <c r="ATU20" s="312" t="e">
        <f t="shared" si="20"/>
        <v>#DIV/0!</v>
      </c>
      <c r="ATV20" s="312" t="e">
        <f t="shared" si="20"/>
        <v>#DIV/0!</v>
      </c>
      <c r="ATW20" s="312" t="e">
        <f t="shared" si="20"/>
        <v>#DIV/0!</v>
      </c>
      <c r="ATX20" s="312" t="e">
        <f t="shared" si="20"/>
        <v>#DIV/0!</v>
      </c>
      <c r="ATY20" s="312" t="e">
        <f t="shared" ref="ATY20:AWJ20" si="21">ATY17/ATY19-100%</f>
        <v>#DIV/0!</v>
      </c>
      <c r="ATZ20" s="312" t="e">
        <f t="shared" si="21"/>
        <v>#DIV/0!</v>
      </c>
      <c r="AUA20" s="312" t="e">
        <f t="shared" si="21"/>
        <v>#DIV/0!</v>
      </c>
      <c r="AUB20" s="312" t="e">
        <f t="shared" si="21"/>
        <v>#DIV/0!</v>
      </c>
      <c r="AUC20" s="312" t="e">
        <f t="shared" si="21"/>
        <v>#DIV/0!</v>
      </c>
      <c r="AUD20" s="312" t="e">
        <f t="shared" si="21"/>
        <v>#DIV/0!</v>
      </c>
      <c r="AUE20" s="312" t="e">
        <f t="shared" si="21"/>
        <v>#DIV/0!</v>
      </c>
      <c r="AUF20" s="312" t="e">
        <f t="shared" si="21"/>
        <v>#DIV/0!</v>
      </c>
      <c r="AUG20" s="312" t="e">
        <f t="shared" si="21"/>
        <v>#DIV/0!</v>
      </c>
      <c r="AUH20" s="312" t="e">
        <f t="shared" si="21"/>
        <v>#DIV/0!</v>
      </c>
      <c r="AUI20" s="312" t="e">
        <f t="shared" si="21"/>
        <v>#DIV/0!</v>
      </c>
      <c r="AUJ20" s="312" t="e">
        <f t="shared" si="21"/>
        <v>#DIV/0!</v>
      </c>
      <c r="AUK20" s="312" t="e">
        <f t="shared" si="21"/>
        <v>#DIV/0!</v>
      </c>
      <c r="AUL20" s="312" t="e">
        <f t="shared" si="21"/>
        <v>#DIV/0!</v>
      </c>
      <c r="AUM20" s="312" t="e">
        <f t="shared" si="21"/>
        <v>#DIV/0!</v>
      </c>
      <c r="AUN20" s="312" t="e">
        <f t="shared" si="21"/>
        <v>#DIV/0!</v>
      </c>
      <c r="AUO20" s="312" t="e">
        <f t="shared" si="21"/>
        <v>#DIV/0!</v>
      </c>
      <c r="AUP20" s="312" t="e">
        <f t="shared" si="21"/>
        <v>#DIV/0!</v>
      </c>
      <c r="AUQ20" s="312" t="e">
        <f t="shared" si="21"/>
        <v>#DIV/0!</v>
      </c>
      <c r="AUR20" s="312" t="e">
        <f t="shared" si="21"/>
        <v>#DIV/0!</v>
      </c>
      <c r="AUS20" s="312" t="e">
        <f t="shared" si="21"/>
        <v>#DIV/0!</v>
      </c>
      <c r="AUT20" s="312" t="e">
        <f t="shared" si="21"/>
        <v>#DIV/0!</v>
      </c>
      <c r="AUU20" s="312" t="e">
        <f t="shared" si="21"/>
        <v>#DIV/0!</v>
      </c>
      <c r="AUV20" s="312" t="e">
        <f t="shared" si="21"/>
        <v>#DIV/0!</v>
      </c>
      <c r="AUW20" s="312" t="e">
        <f t="shared" si="21"/>
        <v>#DIV/0!</v>
      </c>
      <c r="AUX20" s="312" t="e">
        <f t="shared" si="21"/>
        <v>#DIV/0!</v>
      </c>
      <c r="AUY20" s="312" t="e">
        <f t="shared" si="21"/>
        <v>#DIV/0!</v>
      </c>
      <c r="AUZ20" s="312" t="e">
        <f t="shared" si="21"/>
        <v>#DIV/0!</v>
      </c>
      <c r="AVA20" s="312" t="e">
        <f t="shared" si="21"/>
        <v>#DIV/0!</v>
      </c>
      <c r="AVB20" s="312" t="e">
        <f t="shared" si="21"/>
        <v>#DIV/0!</v>
      </c>
      <c r="AVC20" s="312" t="e">
        <f t="shared" si="21"/>
        <v>#DIV/0!</v>
      </c>
      <c r="AVD20" s="312" t="e">
        <f t="shared" si="21"/>
        <v>#DIV/0!</v>
      </c>
      <c r="AVE20" s="312" t="e">
        <f t="shared" si="21"/>
        <v>#DIV/0!</v>
      </c>
      <c r="AVF20" s="312" t="e">
        <f t="shared" si="21"/>
        <v>#DIV/0!</v>
      </c>
      <c r="AVG20" s="312" t="e">
        <f t="shared" si="21"/>
        <v>#DIV/0!</v>
      </c>
      <c r="AVH20" s="312" t="e">
        <f t="shared" si="21"/>
        <v>#DIV/0!</v>
      </c>
      <c r="AVI20" s="312" t="e">
        <f t="shared" si="21"/>
        <v>#DIV/0!</v>
      </c>
      <c r="AVJ20" s="312" t="e">
        <f t="shared" si="21"/>
        <v>#DIV/0!</v>
      </c>
      <c r="AVK20" s="312" t="e">
        <f t="shared" si="21"/>
        <v>#DIV/0!</v>
      </c>
      <c r="AVL20" s="312" t="e">
        <f t="shared" si="21"/>
        <v>#DIV/0!</v>
      </c>
      <c r="AVM20" s="312" t="e">
        <f t="shared" si="21"/>
        <v>#DIV/0!</v>
      </c>
      <c r="AVN20" s="312" t="e">
        <f t="shared" si="21"/>
        <v>#DIV/0!</v>
      </c>
      <c r="AVO20" s="312" t="e">
        <f t="shared" si="21"/>
        <v>#DIV/0!</v>
      </c>
      <c r="AVP20" s="312" t="e">
        <f t="shared" si="21"/>
        <v>#DIV/0!</v>
      </c>
      <c r="AVQ20" s="312" t="e">
        <f t="shared" si="21"/>
        <v>#DIV/0!</v>
      </c>
      <c r="AVR20" s="312" t="e">
        <f t="shared" si="21"/>
        <v>#DIV/0!</v>
      </c>
      <c r="AVS20" s="312" t="e">
        <f t="shared" si="21"/>
        <v>#DIV/0!</v>
      </c>
      <c r="AVT20" s="312" t="e">
        <f t="shared" si="21"/>
        <v>#DIV/0!</v>
      </c>
      <c r="AVU20" s="312" t="e">
        <f t="shared" si="21"/>
        <v>#DIV/0!</v>
      </c>
      <c r="AVV20" s="312" t="e">
        <f t="shared" si="21"/>
        <v>#DIV/0!</v>
      </c>
      <c r="AVW20" s="312" t="e">
        <f t="shared" si="21"/>
        <v>#DIV/0!</v>
      </c>
      <c r="AVX20" s="312" t="e">
        <f t="shared" si="21"/>
        <v>#DIV/0!</v>
      </c>
      <c r="AVY20" s="312" t="e">
        <f t="shared" si="21"/>
        <v>#DIV/0!</v>
      </c>
      <c r="AVZ20" s="312" t="e">
        <f t="shared" si="21"/>
        <v>#DIV/0!</v>
      </c>
      <c r="AWA20" s="312" t="e">
        <f t="shared" si="21"/>
        <v>#DIV/0!</v>
      </c>
      <c r="AWB20" s="312" t="e">
        <f t="shared" si="21"/>
        <v>#DIV/0!</v>
      </c>
      <c r="AWC20" s="312" t="e">
        <f t="shared" si="21"/>
        <v>#DIV/0!</v>
      </c>
      <c r="AWD20" s="312" t="e">
        <f t="shared" si="21"/>
        <v>#DIV/0!</v>
      </c>
      <c r="AWE20" s="312" t="e">
        <f t="shared" si="21"/>
        <v>#DIV/0!</v>
      </c>
      <c r="AWF20" s="312" t="e">
        <f t="shared" si="21"/>
        <v>#DIV/0!</v>
      </c>
      <c r="AWG20" s="312" t="e">
        <f t="shared" si="21"/>
        <v>#DIV/0!</v>
      </c>
      <c r="AWH20" s="312" t="e">
        <f t="shared" si="21"/>
        <v>#DIV/0!</v>
      </c>
      <c r="AWI20" s="312" t="e">
        <f t="shared" si="21"/>
        <v>#DIV/0!</v>
      </c>
      <c r="AWJ20" s="312" t="e">
        <f t="shared" si="21"/>
        <v>#DIV/0!</v>
      </c>
      <c r="AWK20" s="312" t="e">
        <f t="shared" ref="AWK20:AYV20" si="22">AWK17/AWK19-100%</f>
        <v>#DIV/0!</v>
      </c>
      <c r="AWL20" s="312" t="e">
        <f t="shared" si="22"/>
        <v>#DIV/0!</v>
      </c>
      <c r="AWM20" s="312" t="e">
        <f t="shared" si="22"/>
        <v>#DIV/0!</v>
      </c>
      <c r="AWN20" s="312" t="e">
        <f t="shared" si="22"/>
        <v>#DIV/0!</v>
      </c>
      <c r="AWO20" s="312" t="e">
        <f t="shared" si="22"/>
        <v>#DIV/0!</v>
      </c>
      <c r="AWP20" s="312" t="e">
        <f t="shared" si="22"/>
        <v>#DIV/0!</v>
      </c>
      <c r="AWQ20" s="312" t="e">
        <f t="shared" si="22"/>
        <v>#DIV/0!</v>
      </c>
      <c r="AWR20" s="312" t="e">
        <f t="shared" si="22"/>
        <v>#DIV/0!</v>
      </c>
      <c r="AWS20" s="312" t="e">
        <f t="shared" si="22"/>
        <v>#DIV/0!</v>
      </c>
      <c r="AWT20" s="312" t="e">
        <f t="shared" si="22"/>
        <v>#DIV/0!</v>
      </c>
      <c r="AWU20" s="312" t="e">
        <f t="shared" si="22"/>
        <v>#DIV/0!</v>
      </c>
      <c r="AWV20" s="312" t="e">
        <f t="shared" si="22"/>
        <v>#DIV/0!</v>
      </c>
      <c r="AWW20" s="312" t="e">
        <f t="shared" si="22"/>
        <v>#DIV/0!</v>
      </c>
      <c r="AWX20" s="312" t="e">
        <f t="shared" si="22"/>
        <v>#DIV/0!</v>
      </c>
      <c r="AWY20" s="312" t="e">
        <f t="shared" si="22"/>
        <v>#DIV/0!</v>
      </c>
      <c r="AWZ20" s="312" t="e">
        <f t="shared" si="22"/>
        <v>#DIV/0!</v>
      </c>
      <c r="AXA20" s="312" t="e">
        <f t="shared" si="22"/>
        <v>#DIV/0!</v>
      </c>
      <c r="AXB20" s="312" t="e">
        <f t="shared" si="22"/>
        <v>#DIV/0!</v>
      </c>
      <c r="AXC20" s="312" t="e">
        <f t="shared" si="22"/>
        <v>#DIV/0!</v>
      </c>
      <c r="AXD20" s="312" t="e">
        <f t="shared" si="22"/>
        <v>#DIV/0!</v>
      </c>
      <c r="AXE20" s="312" t="e">
        <f t="shared" si="22"/>
        <v>#DIV/0!</v>
      </c>
      <c r="AXF20" s="312" t="e">
        <f t="shared" si="22"/>
        <v>#DIV/0!</v>
      </c>
      <c r="AXG20" s="312" t="e">
        <f t="shared" si="22"/>
        <v>#DIV/0!</v>
      </c>
      <c r="AXH20" s="312" t="e">
        <f t="shared" si="22"/>
        <v>#DIV/0!</v>
      </c>
      <c r="AXI20" s="312" t="e">
        <f t="shared" si="22"/>
        <v>#DIV/0!</v>
      </c>
      <c r="AXJ20" s="312" t="e">
        <f t="shared" si="22"/>
        <v>#DIV/0!</v>
      </c>
      <c r="AXK20" s="312" t="e">
        <f t="shared" si="22"/>
        <v>#DIV/0!</v>
      </c>
      <c r="AXL20" s="312" t="e">
        <f t="shared" si="22"/>
        <v>#DIV/0!</v>
      </c>
      <c r="AXM20" s="312" t="e">
        <f t="shared" si="22"/>
        <v>#DIV/0!</v>
      </c>
      <c r="AXN20" s="312" t="e">
        <f t="shared" si="22"/>
        <v>#DIV/0!</v>
      </c>
      <c r="AXO20" s="312" t="e">
        <f t="shared" si="22"/>
        <v>#DIV/0!</v>
      </c>
      <c r="AXP20" s="312" t="e">
        <f t="shared" si="22"/>
        <v>#DIV/0!</v>
      </c>
      <c r="AXQ20" s="312" t="e">
        <f t="shared" si="22"/>
        <v>#DIV/0!</v>
      </c>
      <c r="AXR20" s="312" t="e">
        <f t="shared" si="22"/>
        <v>#DIV/0!</v>
      </c>
      <c r="AXS20" s="312" t="e">
        <f t="shared" si="22"/>
        <v>#DIV/0!</v>
      </c>
      <c r="AXT20" s="312" t="e">
        <f t="shared" si="22"/>
        <v>#DIV/0!</v>
      </c>
      <c r="AXU20" s="312" t="e">
        <f t="shared" si="22"/>
        <v>#DIV/0!</v>
      </c>
      <c r="AXV20" s="312" t="e">
        <f t="shared" si="22"/>
        <v>#DIV/0!</v>
      </c>
      <c r="AXW20" s="312" t="e">
        <f t="shared" si="22"/>
        <v>#DIV/0!</v>
      </c>
      <c r="AXX20" s="312" t="e">
        <f t="shared" si="22"/>
        <v>#DIV/0!</v>
      </c>
      <c r="AXY20" s="312" t="e">
        <f t="shared" si="22"/>
        <v>#DIV/0!</v>
      </c>
      <c r="AXZ20" s="312" t="e">
        <f t="shared" si="22"/>
        <v>#DIV/0!</v>
      </c>
      <c r="AYA20" s="312" t="e">
        <f t="shared" si="22"/>
        <v>#DIV/0!</v>
      </c>
      <c r="AYB20" s="312" t="e">
        <f t="shared" si="22"/>
        <v>#DIV/0!</v>
      </c>
      <c r="AYC20" s="312" t="e">
        <f t="shared" si="22"/>
        <v>#DIV/0!</v>
      </c>
      <c r="AYD20" s="312" t="e">
        <f t="shared" si="22"/>
        <v>#DIV/0!</v>
      </c>
      <c r="AYE20" s="312" t="e">
        <f t="shared" si="22"/>
        <v>#DIV/0!</v>
      </c>
      <c r="AYF20" s="312" t="e">
        <f t="shared" si="22"/>
        <v>#DIV/0!</v>
      </c>
      <c r="AYG20" s="312" t="e">
        <f t="shared" si="22"/>
        <v>#DIV/0!</v>
      </c>
      <c r="AYH20" s="312" t="e">
        <f t="shared" si="22"/>
        <v>#DIV/0!</v>
      </c>
      <c r="AYI20" s="312" t="e">
        <f t="shared" si="22"/>
        <v>#DIV/0!</v>
      </c>
      <c r="AYJ20" s="312" t="e">
        <f t="shared" si="22"/>
        <v>#DIV/0!</v>
      </c>
      <c r="AYK20" s="312" t="e">
        <f t="shared" si="22"/>
        <v>#DIV/0!</v>
      </c>
      <c r="AYL20" s="312" t="e">
        <f t="shared" si="22"/>
        <v>#DIV/0!</v>
      </c>
      <c r="AYM20" s="312" t="e">
        <f t="shared" si="22"/>
        <v>#DIV/0!</v>
      </c>
      <c r="AYN20" s="312" t="e">
        <f t="shared" si="22"/>
        <v>#DIV/0!</v>
      </c>
      <c r="AYO20" s="312" t="e">
        <f t="shared" si="22"/>
        <v>#DIV/0!</v>
      </c>
      <c r="AYP20" s="312" t="e">
        <f t="shared" si="22"/>
        <v>#DIV/0!</v>
      </c>
      <c r="AYQ20" s="312" t="e">
        <f t="shared" si="22"/>
        <v>#DIV/0!</v>
      </c>
      <c r="AYR20" s="312" t="e">
        <f t="shared" si="22"/>
        <v>#DIV/0!</v>
      </c>
      <c r="AYS20" s="312" t="e">
        <f t="shared" si="22"/>
        <v>#DIV/0!</v>
      </c>
      <c r="AYT20" s="312" t="e">
        <f t="shared" si="22"/>
        <v>#DIV/0!</v>
      </c>
      <c r="AYU20" s="312" t="e">
        <f t="shared" si="22"/>
        <v>#DIV/0!</v>
      </c>
      <c r="AYV20" s="312" t="e">
        <f t="shared" si="22"/>
        <v>#DIV/0!</v>
      </c>
      <c r="AYW20" s="312" t="e">
        <f t="shared" ref="AYW20:BBH20" si="23">AYW17/AYW19-100%</f>
        <v>#DIV/0!</v>
      </c>
      <c r="AYX20" s="312" t="e">
        <f t="shared" si="23"/>
        <v>#DIV/0!</v>
      </c>
      <c r="AYY20" s="312" t="e">
        <f t="shared" si="23"/>
        <v>#DIV/0!</v>
      </c>
      <c r="AYZ20" s="312" t="e">
        <f t="shared" si="23"/>
        <v>#DIV/0!</v>
      </c>
      <c r="AZA20" s="312" t="e">
        <f t="shared" si="23"/>
        <v>#DIV/0!</v>
      </c>
      <c r="AZB20" s="312" t="e">
        <f t="shared" si="23"/>
        <v>#DIV/0!</v>
      </c>
      <c r="AZC20" s="312" t="e">
        <f t="shared" si="23"/>
        <v>#DIV/0!</v>
      </c>
      <c r="AZD20" s="312" t="e">
        <f t="shared" si="23"/>
        <v>#DIV/0!</v>
      </c>
      <c r="AZE20" s="312" t="e">
        <f t="shared" si="23"/>
        <v>#DIV/0!</v>
      </c>
      <c r="AZF20" s="312" t="e">
        <f t="shared" si="23"/>
        <v>#DIV/0!</v>
      </c>
      <c r="AZG20" s="312" t="e">
        <f t="shared" si="23"/>
        <v>#DIV/0!</v>
      </c>
      <c r="AZH20" s="312" t="e">
        <f t="shared" si="23"/>
        <v>#DIV/0!</v>
      </c>
      <c r="AZI20" s="312" t="e">
        <f t="shared" si="23"/>
        <v>#DIV/0!</v>
      </c>
      <c r="AZJ20" s="312" t="e">
        <f t="shared" si="23"/>
        <v>#DIV/0!</v>
      </c>
      <c r="AZK20" s="312" t="e">
        <f t="shared" si="23"/>
        <v>#DIV/0!</v>
      </c>
      <c r="AZL20" s="312" t="e">
        <f t="shared" si="23"/>
        <v>#DIV/0!</v>
      </c>
      <c r="AZM20" s="312" t="e">
        <f t="shared" si="23"/>
        <v>#DIV/0!</v>
      </c>
      <c r="AZN20" s="312" t="e">
        <f t="shared" si="23"/>
        <v>#DIV/0!</v>
      </c>
      <c r="AZO20" s="312" t="e">
        <f t="shared" si="23"/>
        <v>#DIV/0!</v>
      </c>
      <c r="AZP20" s="312" t="e">
        <f t="shared" si="23"/>
        <v>#DIV/0!</v>
      </c>
      <c r="AZQ20" s="312" t="e">
        <f t="shared" si="23"/>
        <v>#DIV/0!</v>
      </c>
      <c r="AZR20" s="312" t="e">
        <f t="shared" si="23"/>
        <v>#DIV/0!</v>
      </c>
      <c r="AZS20" s="312" t="e">
        <f t="shared" si="23"/>
        <v>#DIV/0!</v>
      </c>
      <c r="AZT20" s="312" t="e">
        <f t="shared" si="23"/>
        <v>#DIV/0!</v>
      </c>
      <c r="AZU20" s="312" t="e">
        <f t="shared" si="23"/>
        <v>#DIV/0!</v>
      </c>
      <c r="AZV20" s="312" t="e">
        <f t="shared" si="23"/>
        <v>#DIV/0!</v>
      </c>
      <c r="AZW20" s="312" t="e">
        <f t="shared" si="23"/>
        <v>#DIV/0!</v>
      </c>
      <c r="AZX20" s="312" t="e">
        <f t="shared" si="23"/>
        <v>#DIV/0!</v>
      </c>
      <c r="AZY20" s="312" t="e">
        <f t="shared" si="23"/>
        <v>#DIV/0!</v>
      </c>
      <c r="AZZ20" s="312" t="e">
        <f t="shared" si="23"/>
        <v>#DIV/0!</v>
      </c>
      <c r="BAA20" s="312" t="e">
        <f t="shared" si="23"/>
        <v>#DIV/0!</v>
      </c>
      <c r="BAB20" s="312" t="e">
        <f t="shared" si="23"/>
        <v>#DIV/0!</v>
      </c>
      <c r="BAC20" s="312" t="e">
        <f t="shared" si="23"/>
        <v>#DIV/0!</v>
      </c>
      <c r="BAD20" s="312" t="e">
        <f t="shared" si="23"/>
        <v>#DIV/0!</v>
      </c>
      <c r="BAE20" s="312" t="e">
        <f t="shared" si="23"/>
        <v>#DIV/0!</v>
      </c>
      <c r="BAF20" s="312" t="e">
        <f t="shared" si="23"/>
        <v>#DIV/0!</v>
      </c>
      <c r="BAG20" s="312" t="e">
        <f t="shared" si="23"/>
        <v>#DIV/0!</v>
      </c>
      <c r="BAH20" s="312" t="e">
        <f t="shared" si="23"/>
        <v>#DIV/0!</v>
      </c>
      <c r="BAI20" s="312" t="e">
        <f t="shared" si="23"/>
        <v>#DIV/0!</v>
      </c>
      <c r="BAJ20" s="312" t="e">
        <f t="shared" si="23"/>
        <v>#DIV/0!</v>
      </c>
      <c r="BAK20" s="312" t="e">
        <f t="shared" si="23"/>
        <v>#DIV/0!</v>
      </c>
      <c r="BAL20" s="312" t="e">
        <f t="shared" si="23"/>
        <v>#DIV/0!</v>
      </c>
      <c r="BAM20" s="312" t="e">
        <f t="shared" si="23"/>
        <v>#DIV/0!</v>
      </c>
      <c r="BAN20" s="312" t="e">
        <f t="shared" si="23"/>
        <v>#DIV/0!</v>
      </c>
      <c r="BAO20" s="312" t="e">
        <f t="shared" si="23"/>
        <v>#DIV/0!</v>
      </c>
      <c r="BAP20" s="312" t="e">
        <f t="shared" si="23"/>
        <v>#DIV/0!</v>
      </c>
      <c r="BAQ20" s="312" t="e">
        <f t="shared" si="23"/>
        <v>#DIV/0!</v>
      </c>
      <c r="BAR20" s="312" t="e">
        <f t="shared" si="23"/>
        <v>#DIV/0!</v>
      </c>
      <c r="BAS20" s="312" t="e">
        <f t="shared" si="23"/>
        <v>#DIV/0!</v>
      </c>
      <c r="BAT20" s="312" t="e">
        <f t="shared" si="23"/>
        <v>#DIV/0!</v>
      </c>
      <c r="BAU20" s="312" t="e">
        <f t="shared" si="23"/>
        <v>#DIV/0!</v>
      </c>
      <c r="BAV20" s="312" t="e">
        <f t="shared" si="23"/>
        <v>#DIV/0!</v>
      </c>
      <c r="BAW20" s="312" t="e">
        <f t="shared" si="23"/>
        <v>#DIV/0!</v>
      </c>
      <c r="BAX20" s="312" t="e">
        <f t="shared" si="23"/>
        <v>#DIV/0!</v>
      </c>
      <c r="BAY20" s="312" t="e">
        <f t="shared" si="23"/>
        <v>#DIV/0!</v>
      </c>
      <c r="BAZ20" s="312" t="e">
        <f t="shared" si="23"/>
        <v>#DIV/0!</v>
      </c>
      <c r="BBA20" s="312" t="e">
        <f t="shared" si="23"/>
        <v>#DIV/0!</v>
      </c>
      <c r="BBB20" s="312" t="e">
        <f t="shared" si="23"/>
        <v>#DIV/0!</v>
      </c>
      <c r="BBC20" s="312" t="e">
        <f t="shared" si="23"/>
        <v>#DIV/0!</v>
      </c>
      <c r="BBD20" s="312" t="e">
        <f t="shared" si="23"/>
        <v>#DIV/0!</v>
      </c>
      <c r="BBE20" s="312" t="e">
        <f t="shared" si="23"/>
        <v>#DIV/0!</v>
      </c>
      <c r="BBF20" s="312" t="e">
        <f t="shared" si="23"/>
        <v>#DIV/0!</v>
      </c>
      <c r="BBG20" s="312" t="e">
        <f t="shared" si="23"/>
        <v>#DIV/0!</v>
      </c>
      <c r="BBH20" s="312" t="e">
        <f t="shared" si="23"/>
        <v>#DIV/0!</v>
      </c>
      <c r="BBI20" s="312" t="e">
        <f t="shared" ref="BBI20:BDT20" si="24">BBI17/BBI19-100%</f>
        <v>#DIV/0!</v>
      </c>
      <c r="BBJ20" s="312" t="e">
        <f t="shared" si="24"/>
        <v>#DIV/0!</v>
      </c>
      <c r="BBK20" s="312" t="e">
        <f t="shared" si="24"/>
        <v>#DIV/0!</v>
      </c>
      <c r="BBL20" s="312" t="e">
        <f t="shared" si="24"/>
        <v>#DIV/0!</v>
      </c>
      <c r="BBM20" s="312" t="e">
        <f t="shared" si="24"/>
        <v>#DIV/0!</v>
      </c>
      <c r="BBN20" s="312" t="e">
        <f t="shared" si="24"/>
        <v>#DIV/0!</v>
      </c>
      <c r="BBO20" s="312" t="e">
        <f t="shared" si="24"/>
        <v>#DIV/0!</v>
      </c>
      <c r="BBP20" s="312" t="e">
        <f t="shared" si="24"/>
        <v>#DIV/0!</v>
      </c>
      <c r="BBQ20" s="312" t="e">
        <f t="shared" si="24"/>
        <v>#DIV/0!</v>
      </c>
      <c r="BBR20" s="312" t="e">
        <f t="shared" si="24"/>
        <v>#DIV/0!</v>
      </c>
      <c r="BBS20" s="312" t="e">
        <f t="shared" si="24"/>
        <v>#DIV/0!</v>
      </c>
      <c r="BBT20" s="312" t="e">
        <f t="shared" si="24"/>
        <v>#DIV/0!</v>
      </c>
      <c r="BBU20" s="312" t="e">
        <f t="shared" si="24"/>
        <v>#DIV/0!</v>
      </c>
      <c r="BBV20" s="312" t="e">
        <f t="shared" si="24"/>
        <v>#DIV/0!</v>
      </c>
      <c r="BBW20" s="312" t="e">
        <f t="shared" si="24"/>
        <v>#DIV/0!</v>
      </c>
      <c r="BBX20" s="312" t="e">
        <f t="shared" si="24"/>
        <v>#DIV/0!</v>
      </c>
      <c r="BBY20" s="312" t="e">
        <f t="shared" si="24"/>
        <v>#DIV/0!</v>
      </c>
      <c r="BBZ20" s="312" t="e">
        <f t="shared" si="24"/>
        <v>#DIV/0!</v>
      </c>
      <c r="BCA20" s="312" t="e">
        <f t="shared" si="24"/>
        <v>#DIV/0!</v>
      </c>
      <c r="BCB20" s="312" t="e">
        <f t="shared" si="24"/>
        <v>#DIV/0!</v>
      </c>
      <c r="BCC20" s="312" t="e">
        <f t="shared" si="24"/>
        <v>#DIV/0!</v>
      </c>
      <c r="BCD20" s="312" t="e">
        <f t="shared" si="24"/>
        <v>#DIV/0!</v>
      </c>
      <c r="BCE20" s="312" t="e">
        <f t="shared" si="24"/>
        <v>#DIV/0!</v>
      </c>
      <c r="BCF20" s="312" t="e">
        <f t="shared" si="24"/>
        <v>#DIV/0!</v>
      </c>
      <c r="BCG20" s="312" t="e">
        <f t="shared" si="24"/>
        <v>#DIV/0!</v>
      </c>
      <c r="BCH20" s="312" t="e">
        <f t="shared" si="24"/>
        <v>#DIV/0!</v>
      </c>
      <c r="BCI20" s="312" t="e">
        <f t="shared" si="24"/>
        <v>#DIV/0!</v>
      </c>
      <c r="BCJ20" s="312" t="e">
        <f t="shared" si="24"/>
        <v>#DIV/0!</v>
      </c>
      <c r="BCK20" s="312" t="e">
        <f t="shared" si="24"/>
        <v>#DIV/0!</v>
      </c>
      <c r="BCL20" s="312" t="e">
        <f t="shared" si="24"/>
        <v>#DIV/0!</v>
      </c>
      <c r="BCM20" s="312" t="e">
        <f t="shared" si="24"/>
        <v>#DIV/0!</v>
      </c>
      <c r="BCN20" s="312" t="e">
        <f t="shared" si="24"/>
        <v>#DIV/0!</v>
      </c>
      <c r="BCO20" s="312" t="e">
        <f t="shared" si="24"/>
        <v>#DIV/0!</v>
      </c>
      <c r="BCP20" s="312" t="e">
        <f t="shared" si="24"/>
        <v>#DIV/0!</v>
      </c>
      <c r="BCQ20" s="312" t="e">
        <f t="shared" si="24"/>
        <v>#DIV/0!</v>
      </c>
      <c r="BCR20" s="312" t="e">
        <f t="shared" si="24"/>
        <v>#DIV/0!</v>
      </c>
      <c r="BCS20" s="312" t="e">
        <f t="shared" si="24"/>
        <v>#DIV/0!</v>
      </c>
      <c r="BCT20" s="312" t="e">
        <f t="shared" si="24"/>
        <v>#DIV/0!</v>
      </c>
      <c r="BCU20" s="312" t="e">
        <f t="shared" si="24"/>
        <v>#DIV/0!</v>
      </c>
      <c r="BCV20" s="312" t="e">
        <f t="shared" si="24"/>
        <v>#DIV/0!</v>
      </c>
      <c r="BCW20" s="312" t="e">
        <f t="shared" si="24"/>
        <v>#DIV/0!</v>
      </c>
      <c r="BCX20" s="312" t="e">
        <f t="shared" si="24"/>
        <v>#DIV/0!</v>
      </c>
      <c r="BCY20" s="312" t="e">
        <f t="shared" si="24"/>
        <v>#DIV/0!</v>
      </c>
      <c r="BCZ20" s="312" t="e">
        <f t="shared" si="24"/>
        <v>#DIV/0!</v>
      </c>
      <c r="BDA20" s="312" t="e">
        <f t="shared" si="24"/>
        <v>#DIV/0!</v>
      </c>
      <c r="BDB20" s="312" t="e">
        <f t="shared" si="24"/>
        <v>#DIV/0!</v>
      </c>
      <c r="BDC20" s="312" t="e">
        <f t="shared" si="24"/>
        <v>#DIV/0!</v>
      </c>
      <c r="BDD20" s="312" t="e">
        <f t="shared" si="24"/>
        <v>#DIV/0!</v>
      </c>
      <c r="BDE20" s="312" t="e">
        <f t="shared" si="24"/>
        <v>#DIV/0!</v>
      </c>
      <c r="BDF20" s="312" t="e">
        <f t="shared" si="24"/>
        <v>#DIV/0!</v>
      </c>
      <c r="BDG20" s="312" t="e">
        <f t="shared" si="24"/>
        <v>#DIV/0!</v>
      </c>
      <c r="BDH20" s="312" t="e">
        <f t="shared" si="24"/>
        <v>#DIV/0!</v>
      </c>
      <c r="BDI20" s="312" t="e">
        <f t="shared" si="24"/>
        <v>#DIV/0!</v>
      </c>
      <c r="BDJ20" s="312" t="e">
        <f t="shared" si="24"/>
        <v>#DIV/0!</v>
      </c>
      <c r="BDK20" s="312" t="e">
        <f t="shared" si="24"/>
        <v>#DIV/0!</v>
      </c>
      <c r="BDL20" s="312" t="e">
        <f t="shared" si="24"/>
        <v>#DIV/0!</v>
      </c>
      <c r="BDM20" s="312" t="e">
        <f t="shared" si="24"/>
        <v>#DIV/0!</v>
      </c>
      <c r="BDN20" s="312" t="e">
        <f t="shared" si="24"/>
        <v>#DIV/0!</v>
      </c>
      <c r="BDO20" s="312" t="e">
        <f t="shared" si="24"/>
        <v>#DIV/0!</v>
      </c>
      <c r="BDP20" s="312" t="e">
        <f t="shared" si="24"/>
        <v>#DIV/0!</v>
      </c>
      <c r="BDQ20" s="312" t="e">
        <f t="shared" si="24"/>
        <v>#DIV/0!</v>
      </c>
      <c r="BDR20" s="312" t="e">
        <f t="shared" si="24"/>
        <v>#DIV/0!</v>
      </c>
      <c r="BDS20" s="312" t="e">
        <f t="shared" si="24"/>
        <v>#DIV/0!</v>
      </c>
      <c r="BDT20" s="312" t="e">
        <f t="shared" si="24"/>
        <v>#DIV/0!</v>
      </c>
      <c r="BDU20" s="312" t="e">
        <f t="shared" ref="BDU20:BGF20" si="25">BDU17/BDU19-100%</f>
        <v>#DIV/0!</v>
      </c>
      <c r="BDV20" s="312" t="e">
        <f t="shared" si="25"/>
        <v>#DIV/0!</v>
      </c>
      <c r="BDW20" s="312" t="e">
        <f t="shared" si="25"/>
        <v>#DIV/0!</v>
      </c>
      <c r="BDX20" s="312" t="e">
        <f t="shared" si="25"/>
        <v>#DIV/0!</v>
      </c>
      <c r="BDY20" s="312" t="e">
        <f t="shared" si="25"/>
        <v>#DIV/0!</v>
      </c>
      <c r="BDZ20" s="312" t="e">
        <f t="shared" si="25"/>
        <v>#DIV/0!</v>
      </c>
      <c r="BEA20" s="312" t="e">
        <f t="shared" si="25"/>
        <v>#DIV/0!</v>
      </c>
      <c r="BEB20" s="312" t="e">
        <f t="shared" si="25"/>
        <v>#DIV/0!</v>
      </c>
      <c r="BEC20" s="312" t="e">
        <f t="shared" si="25"/>
        <v>#DIV/0!</v>
      </c>
      <c r="BED20" s="312" t="e">
        <f t="shared" si="25"/>
        <v>#DIV/0!</v>
      </c>
      <c r="BEE20" s="312" t="e">
        <f t="shared" si="25"/>
        <v>#DIV/0!</v>
      </c>
      <c r="BEF20" s="312" t="e">
        <f t="shared" si="25"/>
        <v>#DIV/0!</v>
      </c>
      <c r="BEG20" s="312" t="e">
        <f t="shared" si="25"/>
        <v>#DIV/0!</v>
      </c>
      <c r="BEH20" s="312" t="e">
        <f t="shared" si="25"/>
        <v>#DIV/0!</v>
      </c>
      <c r="BEI20" s="312" t="e">
        <f t="shared" si="25"/>
        <v>#DIV/0!</v>
      </c>
      <c r="BEJ20" s="312" t="e">
        <f t="shared" si="25"/>
        <v>#DIV/0!</v>
      </c>
      <c r="BEK20" s="312" t="e">
        <f t="shared" si="25"/>
        <v>#DIV/0!</v>
      </c>
      <c r="BEL20" s="312" t="e">
        <f t="shared" si="25"/>
        <v>#DIV/0!</v>
      </c>
      <c r="BEM20" s="312" t="e">
        <f t="shared" si="25"/>
        <v>#DIV/0!</v>
      </c>
      <c r="BEN20" s="312" t="e">
        <f t="shared" si="25"/>
        <v>#DIV/0!</v>
      </c>
      <c r="BEO20" s="312" t="e">
        <f t="shared" si="25"/>
        <v>#DIV/0!</v>
      </c>
      <c r="BEP20" s="312" t="e">
        <f t="shared" si="25"/>
        <v>#DIV/0!</v>
      </c>
      <c r="BEQ20" s="312" t="e">
        <f t="shared" si="25"/>
        <v>#DIV/0!</v>
      </c>
      <c r="BER20" s="312" t="e">
        <f t="shared" si="25"/>
        <v>#DIV/0!</v>
      </c>
      <c r="BES20" s="312" t="e">
        <f t="shared" si="25"/>
        <v>#DIV/0!</v>
      </c>
      <c r="BET20" s="312" t="e">
        <f t="shared" si="25"/>
        <v>#DIV/0!</v>
      </c>
      <c r="BEU20" s="312" t="e">
        <f t="shared" si="25"/>
        <v>#DIV/0!</v>
      </c>
      <c r="BEV20" s="312" t="e">
        <f t="shared" si="25"/>
        <v>#DIV/0!</v>
      </c>
      <c r="BEW20" s="312" t="e">
        <f t="shared" si="25"/>
        <v>#DIV/0!</v>
      </c>
      <c r="BEX20" s="312" t="e">
        <f t="shared" si="25"/>
        <v>#DIV/0!</v>
      </c>
      <c r="BEY20" s="312" t="e">
        <f t="shared" si="25"/>
        <v>#DIV/0!</v>
      </c>
      <c r="BEZ20" s="312" t="e">
        <f t="shared" si="25"/>
        <v>#DIV/0!</v>
      </c>
      <c r="BFA20" s="312" t="e">
        <f t="shared" si="25"/>
        <v>#DIV/0!</v>
      </c>
      <c r="BFB20" s="312" t="e">
        <f t="shared" si="25"/>
        <v>#DIV/0!</v>
      </c>
      <c r="BFC20" s="312" t="e">
        <f t="shared" si="25"/>
        <v>#DIV/0!</v>
      </c>
      <c r="BFD20" s="312" t="e">
        <f t="shared" si="25"/>
        <v>#DIV/0!</v>
      </c>
      <c r="BFE20" s="312" t="e">
        <f t="shared" si="25"/>
        <v>#DIV/0!</v>
      </c>
      <c r="BFF20" s="312" t="e">
        <f t="shared" si="25"/>
        <v>#DIV/0!</v>
      </c>
      <c r="BFG20" s="312" t="e">
        <f t="shared" si="25"/>
        <v>#DIV/0!</v>
      </c>
      <c r="BFH20" s="312" t="e">
        <f t="shared" si="25"/>
        <v>#DIV/0!</v>
      </c>
      <c r="BFI20" s="312" t="e">
        <f t="shared" si="25"/>
        <v>#DIV/0!</v>
      </c>
      <c r="BFJ20" s="312" t="e">
        <f t="shared" si="25"/>
        <v>#DIV/0!</v>
      </c>
      <c r="BFK20" s="312" t="e">
        <f t="shared" si="25"/>
        <v>#DIV/0!</v>
      </c>
      <c r="BFL20" s="312" t="e">
        <f t="shared" si="25"/>
        <v>#DIV/0!</v>
      </c>
      <c r="BFM20" s="312" t="e">
        <f t="shared" si="25"/>
        <v>#DIV/0!</v>
      </c>
      <c r="BFN20" s="312" t="e">
        <f t="shared" si="25"/>
        <v>#DIV/0!</v>
      </c>
      <c r="BFO20" s="312" t="e">
        <f t="shared" si="25"/>
        <v>#DIV/0!</v>
      </c>
      <c r="BFP20" s="312" t="e">
        <f t="shared" si="25"/>
        <v>#DIV/0!</v>
      </c>
      <c r="BFQ20" s="312" t="e">
        <f t="shared" si="25"/>
        <v>#DIV/0!</v>
      </c>
      <c r="BFR20" s="312" t="e">
        <f t="shared" si="25"/>
        <v>#DIV/0!</v>
      </c>
      <c r="BFS20" s="312" t="e">
        <f t="shared" si="25"/>
        <v>#DIV/0!</v>
      </c>
      <c r="BFT20" s="312" t="e">
        <f t="shared" si="25"/>
        <v>#DIV/0!</v>
      </c>
      <c r="BFU20" s="312" t="e">
        <f t="shared" si="25"/>
        <v>#DIV/0!</v>
      </c>
      <c r="BFV20" s="312" t="e">
        <f t="shared" si="25"/>
        <v>#DIV/0!</v>
      </c>
      <c r="BFW20" s="312" t="e">
        <f t="shared" si="25"/>
        <v>#DIV/0!</v>
      </c>
      <c r="BFX20" s="312" t="e">
        <f t="shared" si="25"/>
        <v>#DIV/0!</v>
      </c>
      <c r="BFY20" s="312" t="e">
        <f t="shared" si="25"/>
        <v>#DIV/0!</v>
      </c>
      <c r="BFZ20" s="312" t="e">
        <f t="shared" si="25"/>
        <v>#DIV/0!</v>
      </c>
      <c r="BGA20" s="312" t="e">
        <f t="shared" si="25"/>
        <v>#DIV/0!</v>
      </c>
      <c r="BGB20" s="312" t="e">
        <f t="shared" si="25"/>
        <v>#DIV/0!</v>
      </c>
      <c r="BGC20" s="312" t="e">
        <f t="shared" si="25"/>
        <v>#DIV/0!</v>
      </c>
      <c r="BGD20" s="312" t="e">
        <f t="shared" si="25"/>
        <v>#DIV/0!</v>
      </c>
      <c r="BGE20" s="312" t="e">
        <f t="shared" si="25"/>
        <v>#DIV/0!</v>
      </c>
      <c r="BGF20" s="312" t="e">
        <f t="shared" si="25"/>
        <v>#DIV/0!</v>
      </c>
      <c r="BGG20" s="312" t="e">
        <f t="shared" ref="BGG20:BIR20" si="26">BGG17/BGG19-100%</f>
        <v>#DIV/0!</v>
      </c>
      <c r="BGH20" s="312" t="e">
        <f t="shared" si="26"/>
        <v>#DIV/0!</v>
      </c>
      <c r="BGI20" s="312" t="e">
        <f t="shared" si="26"/>
        <v>#DIV/0!</v>
      </c>
      <c r="BGJ20" s="312" t="e">
        <f t="shared" si="26"/>
        <v>#DIV/0!</v>
      </c>
      <c r="BGK20" s="312" t="e">
        <f t="shared" si="26"/>
        <v>#DIV/0!</v>
      </c>
      <c r="BGL20" s="312" t="e">
        <f t="shared" si="26"/>
        <v>#DIV/0!</v>
      </c>
      <c r="BGM20" s="312" t="e">
        <f t="shared" si="26"/>
        <v>#DIV/0!</v>
      </c>
      <c r="BGN20" s="312" t="e">
        <f t="shared" si="26"/>
        <v>#DIV/0!</v>
      </c>
      <c r="BGO20" s="312" t="e">
        <f t="shared" si="26"/>
        <v>#DIV/0!</v>
      </c>
      <c r="BGP20" s="312" t="e">
        <f t="shared" si="26"/>
        <v>#DIV/0!</v>
      </c>
      <c r="BGQ20" s="312" t="e">
        <f t="shared" si="26"/>
        <v>#DIV/0!</v>
      </c>
      <c r="BGR20" s="312" t="e">
        <f t="shared" si="26"/>
        <v>#DIV/0!</v>
      </c>
      <c r="BGS20" s="312" t="e">
        <f t="shared" si="26"/>
        <v>#DIV/0!</v>
      </c>
      <c r="BGT20" s="312" t="e">
        <f t="shared" si="26"/>
        <v>#DIV/0!</v>
      </c>
      <c r="BGU20" s="312" t="e">
        <f t="shared" si="26"/>
        <v>#DIV/0!</v>
      </c>
      <c r="BGV20" s="312" t="e">
        <f t="shared" si="26"/>
        <v>#DIV/0!</v>
      </c>
      <c r="BGW20" s="312" t="e">
        <f t="shared" si="26"/>
        <v>#DIV/0!</v>
      </c>
      <c r="BGX20" s="312" t="e">
        <f t="shared" si="26"/>
        <v>#DIV/0!</v>
      </c>
      <c r="BGY20" s="312" t="e">
        <f t="shared" si="26"/>
        <v>#DIV/0!</v>
      </c>
      <c r="BGZ20" s="312" t="e">
        <f t="shared" si="26"/>
        <v>#DIV/0!</v>
      </c>
      <c r="BHA20" s="312" t="e">
        <f t="shared" si="26"/>
        <v>#DIV/0!</v>
      </c>
      <c r="BHB20" s="312" t="e">
        <f t="shared" si="26"/>
        <v>#DIV/0!</v>
      </c>
      <c r="BHC20" s="312" t="e">
        <f t="shared" si="26"/>
        <v>#DIV/0!</v>
      </c>
      <c r="BHD20" s="312" t="e">
        <f t="shared" si="26"/>
        <v>#DIV/0!</v>
      </c>
      <c r="BHE20" s="312" t="e">
        <f t="shared" si="26"/>
        <v>#DIV/0!</v>
      </c>
      <c r="BHF20" s="312" t="e">
        <f t="shared" si="26"/>
        <v>#DIV/0!</v>
      </c>
      <c r="BHG20" s="312" t="e">
        <f t="shared" si="26"/>
        <v>#DIV/0!</v>
      </c>
      <c r="BHH20" s="312" t="e">
        <f t="shared" si="26"/>
        <v>#DIV/0!</v>
      </c>
      <c r="BHI20" s="312" t="e">
        <f t="shared" si="26"/>
        <v>#DIV/0!</v>
      </c>
      <c r="BHJ20" s="312" t="e">
        <f t="shared" si="26"/>
        <v>#DIV/0!</v>
      </c>
      <c r="BHK20" s="312" t="e">
        <f t="shared" si="26"/>
        <v>#DIV/0!</v>
      </c>
      <c r="BHL20" s="312" t="e">
        <f t="shared" si="26"/>
        <v>#DIV/0!</v>
      </c>
      <c r="BHM20" s="312" t="e">
        <f t="shared" si="26"/>
        <v>#DIV/0!</v>
      </c>
      <c r="BHN20" s="312" t="e">
        <f t="shared" si="26"/>
        <v>#DIV/0!</v>
      </c>
      <c r="BHO20" s="312" t="e">
        <f t="shared" si="26"/>
        <v>#DIV/0!</v>
      </c>
      <c r="BHP20" s="312" t="e">
        <f t="shared" si="26"/>
        <v>#DIV/0!</v>
      </c>
      <c r="BHQ20" s="312" t="e">
        <f t="shared" si="26"/>
        <v>#DIV/0!</v>
      </c>
      <c r="BHR20" s="312" t="e">
        <f t="shared" si="26"/>
        <v>#DIV/0!</v>
      </c>
      <c r="BHS20" s="312" t="e">
        <f t="shared" si="26"/>
        <v>#DIV/0!</v>
      </c>
      <c r="BHT20" s="312" t="e">
        <f t="shared" si="26"/>
        <v>#DIV/0!</v>
      </c>
      <c r="BHU20" s="312" t="e">
        <f t="shared" si="26"/>
        <v>#DIV/0!</v>
      </c>
      <c r="BHV20" s="312" t="e">
        <f t="shared" si="26"/>
        <v>#DIV/0!</v>
      </c>
      <c r="BHW20" s="312" t="e">
        <f t="shared" si="26"/>
        <v>#DIV/0!</v>
      </c>
      <c r="BHX20" s="312" t="e">
        <f t="shared" si="26"/>
        <v>#DIV/0!</v>
      </c>
      <c r="BHY20" s="312" t="e">
        <f t="shared" si="26"/>
        <v>#DIV/0!</v>
      </c>
      <c r="BHZ20" s="312" t="e">
        <f t="shared" si="26"/>
        <v>#DIV/0!</v>
      </c>
      <c r="BIA20" s="312" t="e">
        <f t="shared" si="26"/>
        <v>#DIV/0!</v>
      </c>
      <c r="BIB20" s="312" t="e">
        <f t="shared" si="26"/>
        <v>#DIV/0!</v>
      </c>
      <c r="BIC20" s="312" t="e">
        <f t="shared" si="26"/>
        <v>#DIV/0!</v>
      </c>
      <c r="BID20" s="312" t="e">
        <f t="shared" si="26"/>
        <v>#DIV/0!</v>
      </c>
      <c r="BIE20" s="312" t="e">
        <f t="shared" si="26"/>
        <v>#DIV/0!</v>
      </c>
      <c r="BIF20" s="312" t="e">
        <f t="shared" si="26"/>
        <v>#DIV/0!</v>
      </c>
      <c r="BIG20" s="312" t="e">
        <f t="shared" si="26"/>
        <v>#DIV/0!</v>
      </c>
      <c r="BIH20" s="312" t="e">
        <f t="shared" si="26"/>
        <v>#DIV/0!</v>
      </c>
      <c r="BII20" s="312" t="e">
        <f t="shared" si="26"/>
        <v>#DIV/0!</v>
      </c>
      <c r="BIJ20" s="312" t="e">
        <f t="shared" si="26"/>
        <v>#DIV/0!</v>
      </c>
      <c r="BIK20" s="312" t="e">
        <f t="shared" si="26"/>
        <v>#DIV/0!</v>
      </c>
      <c r="BIL20" s="312" t="e">
        <f t="shared" si="26"/>
        <v>#DIV/0!</v>
      </c>
      <c r="BIM20" s="312" t="e">
        <f t="shared" si="26"/>
        <v>#DIV/0!</v>
      </c>
      <c r="BIN20" s="312" t="e">
        <f t="shared" si="26"/>
        <v>#DIV/0!</v>
      </c>
      <c r="BIO20" s="312" t="e">
        <f t="shared" si="26"/>
        <v>#DIV/0!</v>
      </c>
      <c r="BIP20" s="312" t="e">
        <f t="shared" si="26"/>
        <v>#DIV/0!</v>
      </c>
      <c r="BIQ20" s="312" t="e">
        <f t="shared" si="26"/>
        <v>#DIV/0!</v>
      </c>
      <c r="BIR20" s="312" t="e">
        <f t="shared" si="26"/>
        <v>#DIV/0!</v>
      </c>
      <c r="BIS20" s="312" t="e">
        <f t="shared" ref="BIS20:BLD20" si="27">BIS17/BIS19-100%</f>
        <v>#DIV/0!</v>
      </c>
      <c r="BIT20" s="312" t="e">
        <f t="shared" si="27"/>
        <v>#DIV/0!</v>
      </c>
      <c r="BIU20" s="312" t="e">
        <f t="shared" si="27"/>
        <v>#DIV/0!</v>
      </c>
      <c r="BIV20" s="312" t="e">
        <f t="shared" si="27"/>
        <v>#DIV/0!</v>
      </c>
      <c r="BIW20" s="312" t="e">
        <f t="shared" si="27"/>
        <v>#DIV/0!</v>
      </c>
      <c r="BIX20" s="312" t="e">
        <f t="shared" si="27"/>
        <v>#DIV/0!</v>
      </c>
      <c r="BIY20" s="312" t="e">
        <f t="shared" si="27"/>
        <v>#DIV/0!</v>
      </c>
      <c r="BIZ20" s="312" t="e">
        <f t="shared" si="27"/>
        <v>#DIV/0!</v>
      </c>
      <c r="BJA20" s="312" t="e">
        <f t="shared" si="27"/>
        <v>#DIV/0!</v>
      </c>
      <c r="BJB20" s="312" t="e">
        <f t="shared" si="27"/>
        <v>#DIV/0!</v>
      </c>
      <c r="BJC20" s="312" t="e">
        <f t="shared" si="27"/>
        <v>#DIV/0!</v>
      </c>
      <c r="BJD20" s="312" t="e">
        <f t="shared" si="27"/>
        <v>#DIV/0!</v>
      </c>
      <c r="BJE20" s="312" t="e">
        <f t="shared" si="27"/>
        <v>#DIV/0!</v>
      </c>
      <c r="BJF20" s="312" t="e">
        <f t="shared" si="27"/>
        <v>#DIV/0!</v>
      </c>
      <c r="BJG20" s="312" t="e">
        <f t="shared" si="27"/>
        <v>#DIV/0!</v>
      </c>
      <c r="BJH20" s="312" t="e">
        <f t="shared" si="27"/>
        <v>#DIV/0!</v>
      </c>
      <c r="BJI20" s="312" t="e">
        <f t="shared" si="27"/>
        <v>#DIV/0!</v>
      </c>
      <c r="BJJ20" s="312" t="e">
        <f t="shared" si="27"/>
        <v>#DIV/0!</v>
      </c>
      <c r="BJK20" s="312" t="e">
        <f t="shared" si="27"/>
        <v>#DIV/0!</v>
      </c>
      <c r="BJL20" s="312" t="e">
        <f t="shared" si="27"/>
        <v>#DIV/0!</v>
      </c>
      <c r="BJM20" s="312" t="e">
        <f t="shared" si="27"/>
        <v>#DIV/0!</v>
      </c>
      <c r="BJN20" s="312" t="e">
        <f t="shared" si="27"/>
        <v>#DIV/0!</v>
      </c>
      <c r="BJO20" s="312" t="e">
        <f t="shared" si="27"/>
        <v>#DIV/0!</v>
      </c>
      <c r="BJP20" s="312" t="e">
        <f t="shared" si="27"/>
        <v>#DIV/0!</v>
      </c>
      <c r="BJQ20" s="312" t="e">
        <f t="shared" si="27"/>
        <v>#DIV/0!</v>
      </c>
      <c r="BJR20" s="312" t="e">
        <f t="shared" si="27"/>
        <v>#DIV/0!</v>
      </c>
      <c r="BJS20" s="312" t="e">
        <f t="shared" si="27"/>
        <v>#DIV/0!</v>
      </c>
      <c r="BJT20" s="312" t="e">
        <f t="shared" si="27"/>
        <v>#DIV/0!</v>
      </c>
      <c r="BJU20" s="312" t="e">
        <f t="shared" si="27"/>
        <v>#DIV/0!</v>
      </c>
      <c r="BJV20" s="312" t="e">
        <f t="shared" si="27"/>
        <v>#DIV/0!</v>
      </c>
      <c r="BJW20" s="312" t="e">
        <f t="shared" si="27"/>
        <v>#DIV/0!</v>
      </c>
      <c r="BJX20" s="312" t="e">
        <f t="shared" si="27"/>
        <v>#DIV/0!</v>
      </c>
      <c r="BJY20" s="312" t="e">
        <f t="shared" si="27"/>
        <v>#DIV/0!</v>
      </c>
      <c r="BJZ20" s="312" t="e">
        <f t="shared" si="27"/>
        <v>#DIV/0!</v>
      </c>
      <c r="BKA20" s="312" t="e">
        <f t="shared" si="27"/>
        <v>#DIV/0!</v>
      </c>
      <c r="BKB20" s="312" t="e">
        <f t="shared" si="27"/>
        <v>#DIV/0!</v>
      </c>
      <c r="BKC20" s="312" t="e">
        <f t="shared" si="27"/>
        <v>#DIV/0!</v>
      </c>
      <c r="BKD20" s="312" t="e">
        <f t="shared" si="27"/>
        <v>#DIV/0!</v>
      </c>
      <c r="BKE20" s="312" t="e">
        <f t="shared" si="27"/>
        <v>#DIV/0!</v>
      </c>
      <c r="BKF20" s="312" t="e">
        <f t="shared" si="27"/>
        <v>#DIV/0!</v>
      </c>
      <c r="BKG20" s="312" t="e">
        <f t="shared" si="27"/>
        <v>#DIV/0!</v>
      </c>
      <c r="BKH20" s="312" t="e">
        <f t="shared" si="27"/>
        <v>#DIV/0!</v>
      </c>
      <c r="BKI20" s="312" t="e">
        <f t="shared" si="27"/>
        <v>#DIV/0!</v>
      </c>
      <c r="BKJ20" s="312" t="e">
        <f t="shared" si="27"/>
        <v>#DIV/0!</v>
      </c>
      <c r="BKK20" s="312" t="e">
        <f t="shared" si="27"/>
        <v>#DIV/0!</v>
      </c>
      <c r="BKL20" s="312" t="e">
        <f t="shared" si="27"/>
        <v>#DIV/0!</v>
      </c>
      <c r="BKM20" s="312" t="e">
        <f t="shared" si="27"/>
        <v>#DIV/0!</v>
      </c>
      <c r="BKN20" s="312" t="e">
        <f t="shared" si="27"/>
        <v>#DIV/0!</v>
      </c>
      <c r="BKO20" s="312" t="e">
        <f t="shared" si="27"/>
        <v>#DIV/0!</v>
      </c>
      <c r="BKP20" s="312" t="e">
        <f t="shared" si="27"/>
        <v>#DIV/0!</v>
      </c>
      <c r="BKQ20" s="312" t="e">
        <f t="shared" si="27"/>
        <v>#DIV/0!</v>
      </c>
      <c r="BKR20" s="312" t="e">
        <f t="shared" si="27"/>
        <v>#DIV/0!</v>
      </c>
      <c r="BKS20" s="312" t="e">
        <f t="shared" si="27"/>
        <v>#DIV/0!</v>
      </c>
      <c r="BKT20" s="312" t="e">
        <f t="shared" si="27"/>
        <v>#DIV/0!</v>
      </c>
      <c r="BKU20" s="312" t="e">
        <f t="shared" si="27"/>
        <v>#DIV/0!</v>
      </c>
      <c r="BKV20" s="312" t="e">
        <f t="shared" si="27"/>
        <v>#DIV/0!</v>
      </c>
      <c r="BKW20" s="312" t="e">
        <f t="shared" si="27"/>
        <v>#DIV/0!</v>
      </c>
      <c r="BKX20" s="312" t="e">
        <f t="shared" si="27"/>
        <v>#DIV/0!</v>
      </c>
      <c r="BKY20" s="312" t="e">
        <f t="shared" si="27"/>
        <v>#DIV/0!</v>
      </c>
      <c r="BKZ20" s="312" t="e">
        <f t="shared" si="27"/>
        <v>#DIV/0!</v>
      </c>
      <c r="BLA20" s="312" t="e">
        <f t="shared" si="27"/>
        <v>#DIV/0!</v>
      </c>
      <c r="BLB20" s="312" t="e">
        <f t="shared" si="27"/>
        <v>#DIV/0!</v>
      </c>
      <c r="BLC20" s="312" t="e">
        <f t="shared" si="27"/>
        <v>#DIV/0!</v>
      </c>
      <c r="BLD20" s="312" t="e">
        <f t="shared" si="27"/>
        <v>#DIV/0!</v>
      </c>
      <c r="BLE20" s="312" t="e">
        <f t="shared" ref="BLE20:BNP20" si="28">BLE17/BLE19-100%</f>
        <v>#DIV/0!</v>
      </c>
      <c r="BLF20" s="312" t="e">
        <f t="shared" si="28"/>
        <v>#DIV/0!</v>
      </c>
      <c r="BLG20" s="312" t="e">
        <f t="shared" si="28"/>
        <v>#DIV/0!</v>
      </c>
      <c r="BLH20" s="312" t="e">
        <f t="shared" si="28"/>
        <v>#DIV/0!</v>
      </c>
      <c r="BLI20" s="312" t="e">
        <f t="shared" si="28"/>
        <v>#DIV/0!</v>
      </c>
      <c r="BLJ20" s="312" t="e">
        <f t="shared" si="28"/>
        <v>#DIV/0!</v>
      </c>
      <c r="BLK20" s="312" t="e">
        <f t="shared" si="28"/>
        <v>#DIV/0!</v>
      </c>
      <c r="BLL20" s="312" t="e">
        <f t="shared" si="28"/>
        <v>#DIV/0!</v>
      </c>
      <c r="BLM20" s="312" t="e">
        <f t="shared" si="28"/>
        <v>#DIV/0!</v>
      </c>
      <c r="BLN20" s="312" t="e">
        <f t="shared" si="28"/>
        <v>#DIV/0!</v>
      </c>
      <c r="BLO20" s="312" t="e">
        <f t="shared" si="28"/>
        <v>#DIV/0!</v>
      </c>
      <c r="BLP20" s="312" t="e">
        <f t="shared" si="28"/>
        <v>#DIV/0!</v>
      </c>
      <c r="BLQ20" s="312" t="e">
        <f t="shared" si="28"/>
        <v>#DIV/0!</v>
      </c>
      <c r="BLR20" s="312" t="e">
        <f t="shared" si="28"/>
        <v>#DIV/0!</v>
      </c>
      <c r="BLS20" s="312" t="e">
        <f t="shared" si="28"/>
        <v>#DIV/0!</v>
      </c>
      <c r="BLT20" s="312" t="e">
        <f t="shared" si="28"/>
        <v>#DIV/0!</v>
      </c>
      <c r="BLU20" s="312" t="e">
        <f t="shared" si="28"/>
        <v>#DIV/0!</v>
      </c>
      <c r="BLV20" s="312" t="e">
        <f t="shared" si="28"/>
        <v>#DIV/0!</v>
      </c>
      <c r="BLW20" s="312" t="e">
        <f t="shared" si="28"/>
        <v>#DIV/0!</v>
      </c>
      <c r="BLX20" s="312" t="e">
        <f t="shared" si="28"/>
        <v>#DIV/0!</v>
      </c>
      <c r="BLY20" s="312" t="e">
        <f t="shared" si="28"/>
        <v>#DIV/0!</v>
      </c>
      <c r="BLZ20" s="312" t="e">
        <f t="shared" si="28"/>
        <v>#DIV/0!</v>
      </c>
      <c r="BMA20" s="312" t="e">
        <f t="shared" si="28"/>
        <v>#DIV/0!</v>
      </c>
      <c r="BMB20" s="312" t="e">
        <f t="shared" si="28"/>
        <v>#DIV/0!</v>
      </c>
      <c r="BMC20" s="312" t="e">
        <f t="shared" si="28"/>
        <v>#DIV/0!</v>
      </c>
      <c r="BMD20" s="312" t="e">
        <f t="shared" si="28"/>
        <v>#DIV/0!</v>
      </c>
      <c r="BME20" s="312" t="e">
        <f t="shared" si="28"/>
        <v>#DIV/0!</v>
      </c>
      <c r="BMF20" s="312" t="e">
        <f t="shared" si="28"/>
        <v>#DIV/0!</v>
      </c>
      <c r="BMG20" s="312" t="e">
        <f t="shared" si="28"/>
        <v>#DIV/0!</v>
      </c>
      <c r="BMH20" s="312" t="e">
        <f t="shared" si="28"/>
        <v>#DIV/0!</v>
      </c>
      <c r="BMI20" s="312" t="e">
        <f t="shared" si="28"/>
        <v>#DIV/0!</v>
      </c>
      <c r="BMJ20" s="312" t="e">
        <f t="shared" si="28"/>
        <v>#DIV/0!</v>
      </c>
      <c r="BMK20" s="312" t="e">
        <f t="shared" si="28"/>
        <v>#DIV/0!</v>
      </c>
      <c r="BML20" s="312" t="e">
        <f t="shared" si="28"/>
        <v>#DIV/0!</v>
      </c>
      <c r="BMM20" s="312" t="e">
        <f t="shared" si="28"/>
        <v>#DIV/0!</v>
      </c>
      <c r="BMN20" s="312" t="e">
        <f t="shared" si="28"/>
        <v>#DIV/0!</v>
      </c>
      <c r="BMO20" s="312" t="e">
        <f t="shared" si="28"/>
        <v>#DIV/0!</v>
      </c>
      <c r="BMP20" s="312" t="e">
        <f t="shared" si="28"/>
        <v>#DIV/0!</v>
      </c>
      <c r="BMQ20" s="312" t="e">
        <f t="shared" si="28"/>
        <v>#DIV/0!</v>
      </c>
      <c r="BMR20" s="312" t="e">
        <f t="shared" si="28"/>
        <v>#DIV/0!</v>
      </c>
      <c r="BMS20" s="312" t="e">
        <f t="shared" si="28"/>
        <v>#DIV/0!</v>
      </c>
      <c r="BMT20" s="312" t="e">
        <f t="shared" si="28"/>
        <v>#DIV/0!</v>
      </c>
      <c r="BMU20" s="312" t="e">
        <f t="shared" si="28"/>
        <v>#DIV/0!</v>
      </c>
      <c r="BMV20" s="312" t="e">
        <f t="shared" si="28"/>
        <v>#DIV/0!</v>
      </c>
      <c r="BMW20" s="312" t="e">
        <f t="shared" si="28"/>
        <v>#DIV/0!</v>
      </c>
      <c r="BMX20" s="312" t="e">
        <f t="shared" si="28"/>
        <v>#DIV/0!</v>
      </c>
      <c r="BMY20" s="312" t="e">
        <f t="shared" si="28"/>
        <v>#DIV/0!</v>
      </c>
      <c r="BMZ20" s="312" t="e">
        <f t="shared" si="28"/>
        <v>#DIV/0!</v>
      </c>
      <c r="BNA20" s="312" t="e">
        <f t="shared" si="28"/>
        <v>#DIV/0!</v>
      </c>
      <c r="BNB20" s="312" t="e">
        <f t="shared" si="28"/>
        <v>#DIV/0!</v>
      </c>
      <c r="BNC20" s="312" t="e">
        <f t="shared" si="28"/>
        <v>#DIV/0!</v>
      </c>
      <c r="BND20" s="312" t="e">
        <f t="shared" si="28"/>
        <v>#DIV/0!</v>
      </c>
      <c r="BNE20" s="312" t="e">
        <f t="shared" si="28"/>
        <v>#DIV/0!</v>
      </c>
      <c r="BNF20" s="312" t="e">
        <f t="shared" si="28"/>
        <v>#DIV/0!</v>
      </c>
      <c r="BNG20" s="312" t="e">
        <f t="shared" si="28"/>
        <v>#DIV/0!</v>
      </c>
      <c r="BNH20" s="312" t="e">
        <f t="shared" si="28"/>
        <v>#DIV/0!</v>
      </c>
      <c r="BNI20" s="312" t="e">
        <f t="shared" si="28"/>
        <v>#DIV/0!</v>
      </c>
      <c r="BNJ20" s="312" t="e">
        <f t="shared" si="28"/>
        <v>#DIV/0!</v>
      </c>
      <c r="BNK20" s="312" t="e">
        <f t="shared" si="28"/>
        <v>#DIV/0!</v>
      </c>
      <c r="BNL20" s="312" t="e">
        <f t="shared" si="28"/>
        <v>#DIV/0!</v>
      </c>
      <c r="BNM20" s="312" t="e">
        <f t="shared" si="28"/>
        <v>#DIV/0!</v>
      </c>
      <c r="BNN20" s="312" t="e">
        <f t="shared" si="28"/>
        <v>#DIV/0!</v>
      </c>
      <c r="BNO20" s="312" t="e">
        <f t="shared" si="28"/>
        <v>#DIV/0!</v>
      </c>
      <c r="BNP20" s="312" t="e">
        <f t="shared" si="28"/>
        <v>#DIV/0!</v>
      </c>
      <c r="BNQ20" s="312" t="e">
        <f t="shared" ref="BNQ20:BQB20" si="29">BNQ17/BNQ19-100%</f>
        <v>#DIV/0!</v>
      </c>
      <c r="BNR20" s="312" t="e">
        <f t="shared" si="29"/>
        <v>#DIV/0!</v>
      </c>
      <c r="BNS20" s="312" t="e">
        <f t="shared" si="29"/>
        <v>#DIV/0!</v>
      </c>
      <c r="BNT20" s="312" t="e">
        <f t="shared" si="29"/>
        <v>#DIV/0!</v>
      </c>
      <c r="BNU20" s="312" t="e">
        <f t="shared" si="29"/>
        <v>#DIV/0!</v>
      </c>
      <c r="BNV20" s="312" t="e">
        <f t="shared" si="29"/>
        <v>#DIV/0!</v>
      </c>
      <c r="BNW20" s="312" t="e">
        <f t="shared" si="29"/>
        <v>#DIV/0!</v>
      </c>
      <c r="BNX20" s="312" t="e">
        <f t="shared" si="29"/>
        <v>#DIV/0!</v>
      </c>
      <c r="BNY20" s="312" t="e">
        <f t="shared" si="29"/>
        <v>#DIV/0!</v>
      </c>
      <c r="BNZ20" s="312" t="e">
        <f t="shared" si="29"/>
        <v>#DIV/0!</v>
      </c>
      <c r="BOA20" s="312" t="e">
        <f t="shared" si="29"/>
        <v>#DIV/0!</v>
      </c>
      <c r="BOB20" s="312" t="e">
        <f t="shared" si="29"/>
        <v>#DIV/0!</v>
      </c>
      <c r="BOC20" s="312" t="e">
        <f t="shared" si="29"/>
        <v>#DIV/0!</v>
      </c>
      <c r="BOD20" s="312" t="e">
        <f t="shared" si="29"/>
        <v>#DIV/0!</v>
      </c>
      <c r="BOE20" s="312" t="e">
        <f t="shared" si="29"/>
        <v>#DIV/0!</v>
      </c>
      <c r="BOF20" s="312" t="e">
        <f t="shared" si="29"/>
        <v>#DIV/0!</v>
      </c>
      <c r="BOG20" s="312" t="e">
        <f t="shared" si="29"/>
        <v>#DIV/0!</v>
      </c>
      <c r="BOH20" s="312" t="e">
        <f t="shared" si="29"/>
        <v>#DIV/0!</v>
      </c>
      <c r="BOI20" s="312" t="e">
        <f t="shared" si="29"/>
        <v>#DIV/0!</v>
      </c>
      <c r="BOJ20" s="312" t="e">
        <f t="shared" si="29"/>
        <v>#DIV/0!</v>
      </c>
      <c r="BOK20" s="312" t="e">
        <f t="shared" si="29"/>
        <v>#DIV/0!</v>
      </c>
      <c r="BOL20" s="312" t="e">
        <f t="shared" si="29"/>
        <v>#DIV/0!</v>
      </c>
      <c r="BOM20" s="312" t="e">
        <f t="shared" si="29"/>
        <v>#DIV/0!</v>
      </c>
      <c r="BON20" s="312" t="e">
        <f t="shared" si="29"/>
        <v>#DIV/0!</v>
      </c>
      <c r="BOO20" s="312" t="e">
        <f t="shared" si="29"/>
        <v>#DIV/0!</v>
      </c>
      <c r="BOP20" s="312" t="e">
        <f t="shared" si="29"/>
        <v>#DIV/0!</v>
      </c>
      <c r="BOQ20" s="312" t="e">
        <f t="shared" si="29"/>
        <v>#DIV/0!</v>
      </c>
      <c r="BOR20" s="312" t="e">
        <f t="shared" si="29"/>
        <v>#DIV/0!</v>
      </c>
      <c r="BOS20" s="312" t="e">
        <f t="shared" si="29"/>
        <v>#DIV/0!</v>
      </c>
      <c r="BOT20" s="312" t="e">
        <f t="shared" si="29"/>
        <v>#DIV/0!</v>
      </c>
      <c r="BOU20" s="312" t="e">
        <f t="shared" si="29"/>
        <v>#DIV/0!</v>
      </c>
      <c r="BOV20" s="312" t="e">
        <f t="shared" si="29"/>
        <v>#DIV/0!</v>
      </c>
      <c r="BOW20" s="312" t="e">
        <f t="shared" si="29"/>
        <v>#DIV/0!</v>
      </c>
      <c r="BOX20" s="312" t="e">
        <f t="shared" si="29"/>
        <v>#DIV/0!</v>
      </c>
      <c r="BOY20" s="312" t="e">
        <f t="shared" si="29"/>
        <v>#DIV/0!</v>
      </c>
      <c r="BOZ20" s="312" t="e">
        <f t="shared" si="29"/>
        <v>#DIV/0!</v>
      </c>
      <c r="BPA20" s="312" t="e">
        <f t="shared" si="29"/>
        <v>#DIV/0!</v>
      </c>
      <c r="BPB20" s="312" t="e">
        <f t="shared" si="29"/>
        <v>#DIV/0!</v>
      </c>
      <c r="BPC20" s="312" t="e">
        <f t="shared" si="29"/>
        <v>#DIV/0!</v>
      </c>
      <c r="BPD20" s="312" t="e">
        <f t="shared" si="29"/>
        <v>#DIV/0!</v>
      </c>
      <c r="BPE20" s="312" t="e">
        <f t="shared" si="29"/>
        <v>#DIV/0!</v>
      </c>
      <c r="BPF20" s="312" t="e">
        <f t="shared" si="29"/>
        <v>#DIV/0!</v>
      </c>
      <c r="BPG20" s="312" t="e">
        <f t="shared" si="29"/>
        <v>#DIV/0!</v>
      </c>
      <c r="BPH20" s="312" t="e">
        <f t="shared" si="29"/>
        <v>#DIV/0!</v>
      </c>
      <c r="BPI20" s="312" t="e">
        <f t="shared" si="29"/>
        <v>#DIV/0!</v>
      </c>
      <c r="BPJ20" s="312" t="e">
        <f t="shared" si="29"/>
        <v>#DIV/0!</v>
      </c>
      <c r="BPK20" s="312" t="e">
        <f t="shared" si="29"/>
        <v>#DIV/0!</v>
      </c>
      <c r="BPL20" s="312" t="e">
        <f t="shared" si="29"/>
        <v>#DIV/0!</v>
      </c>
      <c r="BPM20" s="312" t="e">
        <f t="shared" si="29"/>
        <v>#DIV/0!</v>
      </c>
      <c r="BPN20" s="312" t="e">
        <f t="shared" si="29"/>
        <v>#DIV/0!</v>
      </c>
      <c r="BPO20" s="312" t="e">
        <f t="shared" si="29"/>
        <v>#DIV/0!</v>
      </c>
      <c r="BPP20" s="312" t="e">
        <f t="shared" si="29"/>
        <v>#DIV/0!</v>
      </c>
      <c r="BPQ20" s="312" t="e">
        <f t="shared" si="29"/>
        <v>#DIV/0!</v>
      </c>
      <c r="BPR20" s="312" t="e">
        <f t="shared" si="29"/>
        <v>#DIV/0!</v>
      </c>
      <c r="BPS20" s="312" t="e">
        <f t="shared" si="29"/>
        <v>#DIV/0!</v>
      </c>
      <c r="BPT20" s="312" t="e">
        <f t="shared" si="29"/>
        <v>#DIV/0!</v>
      </c>
      <c r="BPU20" s="312" t="e">
        <f t="shared" si="29"/>
        <v>#DIV/0!</v>
      </c>
      <c r="BPV20" s="312" t="e">
        <f t="shared" si="29"/>
        <v>#DIV/0!</v>
      </c>
      <c r="BPW20" s="312" t="e">
        <f t="shared" si="29"/>
        <v>#DIV/0!</v>
      </c>
      <c r="BPX20" s="312" t="e">
        <f t="shared" si="29"/>
        <v>#DIV/0!</v>
      </c>
      <c r="BPY20" s="312" t="e">
        <f t="shared" si="29"/>
        <v>#DIV/0!</v>
      </c>
      <c r="BPZ20" s="312" t="e">
        <f t="shared" si="29"/>
        <v>#DIV/0!</v>
      </c>
      <c r="BQA20" s="312" t="e">
        <f t="shared" si="29"/>
        <v>#DIV/0!</v>
      </c>
      <c r="BQB20" s="312" t="e">
        <f t="shared" si="29"/>
        <v>#DIV/0!</v>
      </c>
      <c r="BQC20" s="312" t="e">
        <f t="shared" ref="BQC20:BSN20" si="30">BQC17/BQC19-100%</f>
        <v>#DIV/0!</v>
      </c>
      <c r="BQD20" s="312" t="e">
        <f t="shared" si="30"/>
        <v>#DIV/0!</v>
      </c>
      <c r="BQE20" s="312" t="e">
        <f t="shared" si="30"/>
        <v>#DIV/0!</v>
      </c>
      <c r="BQF20" s="312" t="e">
        <f t="shared" si="30"/>
        <v>#DIV/0!</v>
      </c>
      <c r="BQG20" s="312" t="e">
        <f t="shared" si="30"/>
        <v>#DIV/0!</v>
      </c>
      <c r="BQH20" s="312" t="e">
        <f t="shared" si="30"/>
        <v>#DIV/0!</v>
      </c>
      <c r="BQI20" s="312" t="e">
        <f t="shared" si="30"/>
        <v>#DIV/0!</v>
      </c>
      <c r="BQJ20" s="312" t="e">
        <f t="shared" si="30"/>
        <v>#DIV/0!</v>
      </c>
      <c r="BQK20" s="312" t="e">
        <f t="shared" si="30"/>
        <v>#DIV/0!</v>
      </c>
      <c r="BQL20" s="312" t="e">
        <f t="shared" si="30"/>
        <v>#DIV/0!</v>
      </c>
      <c r="BQM20" s="312" t="e">
        <f t="shared" si="30"/>
        <v>#DIV/0!</v>
      </c>
      <c r="BQN20" s="312" t="e">
        <f t="shared" si="30"/>
        <v>#DIV/0!</v>
      </c>
      <c r="BQO20" s="312" t="e">
        <f t="shared" si="30"/>
        <v>#DIV/0!</v>
      </c>
      <c r="BQP20" s="312" t="e">
        <f t="shared" si="30"/>
        <v>#DIV/0!</v>
      </c>
      <c r="BQQ20" s="312" t="e">
        <f t="shared" si="30"/>
        <v>#DIV/0!</v>
      </c>
      <c r="BQR20" s="312" t="e">
        <f t="shared" si="30"/>
        <v>#DIV/0!</v>
      </c>
      <c r="BQS20" s="312" t="e">
        <f t="shared" si="30"/>
        <v>#DIV/0!</v>
      </c>
      <c r="BQT20" s="312" t="e">
        <f t="shared" si="30"/>
        <v>#DIV/0!</v>
      </c>
      <c r="BQU20" s="312" t="e">
        <f t="shared" si="30"/>
        <v>#DIV/0!</v>
      </c>
      <c r="BQV20" s="312" t="e">
        <f t="shared" si="30"/>
        <v>#DIV/0!</v>
      </c>
      <c r="BQW20" s="312" t="e">
        <f t="shared" si="30"/>
        <v>#DIV/0!</v>
      </c>
      <c r="BQX20" s="312" t="e">
        <f t="shared" si="30"/>
        <v>#DIV/0!</v>
      </c>
      <c r="BQY20" s="312" t="e">
        <f t="shared" si="30"/>
        <v>#DIV/0!</v>
      </c>
      <c r="BQZ20" s="312" t="e">
        <f t="shared" si="30"/>
        <v>#DIV/0!</v>
      </c>
      <c r="BRA20" s="312" t="e">
        <f t="shared" si="30"/>
        <v>#DIV/0!</v>
      </c>
      <c r="BRB20" s="312" t="e">
        <f t="shared" si="30"/>
        <v>#DIV/0!</v>
      </c>
      <c r="BRC20" s="312" t="e">
        <f t="shared" si="30"/>
        <v>#DIV/0!</v>
      </c>
      <c r="BRD20" s="312" t="e">
        <f t="shared" si="30"/>
        <v>#DIV/0!</v>
      </c>
      <c r="BRE20" s="312" t="e">
        <f t="shared" si="30"/>
        <v>#DIV/0!</v>
      </c>
      <c r="BRF20" s="312" t="e">
        <f t="shared" si="30"/>
        <v>#DIV/0!</v>
      </c>
      <c r="BRG20" s="312" t="e">
        <f t="shared" si="30"/>
        <v>#DIV/0!</v>
      </c>
      <c r="BRH20" s="312" t="e">
        <f t="shared" si="30"/>
        <v>#DIV/0!</v>
      </c>
      <c r="BRI20" s="312" t="e">
        <f t="shared" si="30"/>
        <v>#DIV/0!</v>
      </c>
      <c r="BRJ20" s="312" t="e">
        <f t="shared" si="30"/>
        <v>#DIV/0!</v>
      </c>
      <c r="BRK20" s="312" t="e">
        <f t="shared" si="30"/>
        <v>#DIV/0!</v>
      </c>
      <c r="BRL20" s="312" t="e">
        <f t="shared" si="30"/>
        <v>#DIV/0!</v>
      </c>
      <c r="BRM20" s="312" t="e">
        <f t="shared" si="30"/>
        <v>#DIV/0!</v>
      </c>
      <c r="BRN20" s="312" t="e">
        <f t="shared" si="30"/>
        <v>#DIV/0!</v>
      </c>
      <c r="BRO20" s="312" t="e">
        <f t="shared" si="30"/>
        <v>#DIV/0!</v>
      </c>
      <c r="BRP20" s="312" t="e">
        <f t="shared" si="30"/>
        <v>#DIV/0!</v>
      </c>
      <c r="BRQ20" s="312" t="e">
        <f t="shared" si="30"/>
        <v>#DIV/0!</v>
      </c>
      <c r="BRR20" s="312" t="e">
        <f t="shared" si="30"/>
        <v>#DIV/0!</v>
      </c>
      <c r="BRS20" s="312" t="e">
        <f t="shared" si="30"/>
        <v>#DIV/0!</v>
      </c>
      <c r="BRT20" s="312" t="e">
        <f t="shared" si="30"/>
        <v>#DIV/0!</v>
      </c>
      <c r="BRU20" s="312" t="e">
        <f t="shared" si="30"/>
        <v>#DIV/0!</v>
      </c>
      <c r="BRV20" s="312" t="e">
        <f t="shared" si="30"/>
        <v>#DIV/0!</v>
      </c>
      <c r="BRW20" s="312" t="e">
        <f t="shared" si="30"/>
        <v>#DIV/0!</v>
      </c>
      <c r="BRX20" s="312" t="e">
        <f t="shared" si="30"/>
        <v>#DIV/0!</v>
      </c>
      <c r="BRY20" s="312" t="e">
        <f t="shared" si="30"/>
        <v>#DIV/0!</v>
      </c>
      <c r="BRZ20" s="312" t="e">
        <f t="shared" si="30"/>
        <v>#DIV/0!</v>
      </c>
      <c r="BSA20" s="312" t="e">
        <f t="shared" si="30"/>
        <v>#DIV/0!</v>
      </c>
      <c r="BSB20" s="312" t="e">
        <f t="shared" si="30"/>
        <v>#DIV/0!</v>
      </c>
      <c r="BSC20" s="312" t="e">
        <f t="shared" si="30"/>
        <v>#DIV/0!</v>
      </c>
      <c r="BSD20" s="312" t="e">
        <f t="shared" si="30"/>
        <v>#DIV/0!</v>
      </c>
      <c r="BSE20" s="312" t="e">
        <f t="shared" si="30"/>
        <v>#DIV/0!</v>
      </c>
      <c r="BSF20" s="312" t="e">
        <f t="shared" si="30"/>
        <v>#DIV/0!</v>
      </c>
      <c r="BSG20" s="312" t="e">
        <f t="shared" si="30"/>
        <v>#DIV/0!</v>
      </c>
      <c r="BSH20" s="312" t="e">
        <f t="shared" si="30"/>
        <v>#DIV/0!</v>
      </c>
      <c r="BSI20" s="312" t="e">
        <f t="shared" si="30"/>
        <v>#DIV/0!</v>
      </c>
      <c r="BSJ20" s="312" t="e">
        <f t="shared" si="30"/>
        <v>#DIV/0!</v>
      </c>
      <c r="BSK20" s="312" t="e">
        <f t="shared" si="30"/>
        <v>#DIV/0!</v>
      </c>
      <c r="BSL20" s="312" t="e">
        <f t="shared" si="30"/>
        <v>#DIV/0!</v>
      </c>
      <c r="BSM20" s="312" t="e">
        <f t="shared" si="30"/>
        <v>#DIV/0!</v>
      </c>
      <c r="BSN20" s="312" t="e">
        <f t="shared" si="30"/>
        <v>#DIV/0!</v>
      </c>
      <c r="BSO20" s="312" t="e">
        <f t="shared" ref="BSO20:BUZ20" si="31">BSO17/BSO19-100%</f>
        <v>#DIV/0!</v>
      </c>
      <c r="BSP20" s="312" t="e">
        <f t="shared" si="31"/>
        <v>#DIV/0!</v>
      </c>
      <c r="BSQ20" s="312" t="e">
        <f t="shared" si="31"/>
        <v>#DIV/0!</v>
      </c>
      <c r="BSR20" s="312" t="e">
        <f t="shared" si="31"/>
        <v>#DIV/0!</v>
      </c>
      <c r="BSS20" s="312" t="e">
        <f t="shared" si="31"/>
        <v>#DIV/0!</v>
      </c>
      <c r="BST20" s="312" t="e">
        <f t="shared" si="31"/>
        <v>#DIV/0!</v>
      </c>
      <c r="BSU20" s="312" t="e">
        <f t="shared" si="31"/>
        <v>#DIV/0!</v>
      </c>
      <c r="BSV20" s="312" t="e">
        <f t="shared" si="31"/>
        <v>#DIV/0!</v>
      </c>
      <c r="BSW20" s="312" t="e">
        <f t="shared" si="31"/>
        <v>#DIV/0!</v>
      </c>
      <c r="BSX20" s="312" t="e">
        <f t="shared" si="31"/>
        <v>#DIV/0!</v>
      </c>
      <c r="BSY20" s="312" t="e">
        <f t="shared" si="31"/>
        <v>#DIV/0!</v>
      </c>
      <c r="BSZ20" s="312" t="e">
        <f t="shared" si="31"/>
        <v>#DIV/0!</v>
      </c>
      <c r="BTA20" s="312" t="e">
        <f t="shared" si="31"/>
        <v>#DIV/0!</v>
      </c>
      <c r="BTB20" s="312" t="e">
        <f t="shared" si="31"/>
        <v>#DIV/0!</v>
      </c>
      <c r="BTC20" s="312" t="e">
        <f t="shared" si="31"/>
        <v>#DIV/0!</v>
      </c>
      <c r="BTD20" s="312" t="e">
        <f t="shared" si="31"/>
        <v>#DIV/0!</v>
      </c>
      <c r="BTE20" s="312" t="e">
        <f t="shared" si="31"/>
        <v>#DIV/0!</v>
      </c>
      <c r="BTF20" s="312" t="e">
        <f t="shared" si="31"/>
        <v>#DIV/0!</v>
      </c>
      <c r="BTG20" s="312" t="e">
        <f t="shared" si="31"/>
        <v>#DIV/0!</v>
      </c>
      <c r="BTH20" s="312" t="e">
        <f t="shared" si="31"/>
        <v>#DIV/0!</v>
      </c>
      <c r="BTI20" s="312" t="e">
        <f t="shared" si="31"/>
        <v>#DIV/0!</v>
      </c>
      <c r="BTJ20" s="312" t="e">
        <f t="shared" si="31"/>
        <v>#DIV/0!</v>
      </c>
      <c r="BTK20" s="312" t="e">
        <f t="shared" si="31"/>
        <v>#DIV/0!</v>
      </c>
      <c r="BTL20" s="312" t="e">
        <f t="shared" si="31"/>
        <v>#DIV/0!</v>
      </c>
      <c r="BTM20" s="312" t="e">
        <f t="shared" si="31"/>
        <v>#DIV/0!</v>
      </c>
      <c r="BTN20" s="312" t="e">
        <f t="shared" si="31"/>
        <v>#DIV/0!</v>
      </c>
      <c r="BTO20" s="312" t="e">
        <f t="shared" si="31"/>
        <v>#DIV/0!</v>
      </c>
      <c r="BTP20" s="312" t="e">
        <f t="shared" si="31"/>
        <v>#DIV/0!</v>
      </c>
      <c r="BTQ20" s="312" t="e">
        <f t="shared" si="31"/>
        <v>#DIV/0!</v>
      </c>
      <c r="BTR20" s="312" t="e">
        <f t="shared" si="31"/>
        <v>#DIV/0!</v>
      </c>
      <c r="BTS20" s="312" t="e">
        <f t="shared" si="31"/>
        <v>#DIV/0!</v>
      </c>
      <c r="BTT20" s="312" t="e">
        <f t="shared" si="31"/>
        <v>#DIV/0!</v>
      </c>
      <c r="BTU20" s="312" t="e">
        <f t="shared" si="31"/>
        <v>#DIV/0!</v>
      </c>
      <c r="BTV20" s="312" t="e">
        <f t="shared" si="31"/>
        <v>#DIV/0!</v>
      </c>
      <c r="BTW20" s="312" t="e">
        <f t="shared" si="31"/>
        <v>#DIV/0!</v>
      </c>
      <c r="BTX20" s="312" t="e">
        <f t="shared" si="31"/>
        <v>#DIV/0!</v>
      </c>
      <c r="BTY20" s="312" t="e">
        <f t="shared" si="31"/>
        <v>#DIV/0!</v>
      </c>
      <c r="BTZ20" s="312" t="e">
        <f t="shared" si="31"/>
        <v>#DIV/0!</v>
      </c>
      <c r="BUA20" s="312" t="e">
        <f t="shared" si="31"/>
        <v>#DIV/0!</v>
      </c>
      <c r="BUB20" s="312" t="e">
        <f t="shared" si="31"/>
        <v>#DIV/0!</v>
      </c>
      <c r="BUC20" s="312" t="e">
        <f t="shared" si="31"/>
        <v>#DIV/0!</v>
      </c>
      <c r="BUD20" s="312" t="e">
        <f t="shared" si="31"/>
        <v>#DIV/0!</v>
      </c>
      <c r="BUE20" s="312" t="e">
        <f t="shared" si="31"/>
        <v>#DIV/0!</v>
      </c>
      <c r="BUF20" s="312" t="e">
        <f t="shared" si="31"/>
        <v>#DIV/0!</v>
      </c>
      <c r="BUG20" s="312" t="e">
        <f t="shared" si="31"/>
        <v>#DIV/0!</v>
      </c>
      <c r="BUH20" s="312" t="e">
        <f t="shared" si="31"/>
        <v>#DIV/0!</v>
      </c>
      <c r="BUI20" s="312" t="e">
        <f t="shared" si="31"/>
        <v>#DIV/0!</v>
      </c>
      <c r="BUJ20" s="312" t="e">
        <f t="shared" si="31"/>
        <v>#DIV/0!</v>
      </c>
      <c r="BUK20" s="312" t="e">
        <f t="shared" si="31"/>
        <v>#DIV/0!</v>
      </c>
      <c r="BUL20" s="312" t="e">
        <f t="shared" si="31"/>
        <v>#DIV/0!</v>
      </c>
      <c r="BUM20" s="312" t="e">
        <f t="shared" si="31"/>
        <v>#DIV/0!</v>
      </c>
      <c r="BUN20" s="312" t="e">
        <f t="shared" si="31"/>
        <v>#DIV/0!</v>
      </c>
      <c r="BUO20" s="312" t="e">
        <f t="shared" si="31"/>
        <v>#DIV/0!</v>
      </c>
      <c r="BUP20" s="312" t="e">
        <f t="shared" si="31"/>
        <v>#DIV/0!</v>
      </c>
      <c r="BUQ20" s="312" t="e">
        <f t="shared" si="31"/>
        <v>#DIV/0!</v>
      </c>
      <c r="BUR20" s="312" t="e">
        <f t="shared" si="31"/>
        <v>#DIV/0!</v>
      </c>
      <c r="BUS20" s="312" t="e">
        <f t="shared" si="31"/>
        <v>#DIV/0!</v>
      </c>
      <c r="BUT20" s="312" t="e">
        <f t="shared" si="31"/>
        <v>#DIV/0!</v>
      </c>
      <c r="BUU20" s="312" t="e">
        <f t="shared" si="31"/>
        <v>#DIV/0!</v>
      </c>
      <c r="BUV20" s="312" t="e">
        <f t="shared" si="31"/>
        <v>#DIV/0!</v>
      </c>
      <c r="BUW20" s="312" t="e">
        <f t="shared" si="31"/>
        <v>#DIV/0!</v>
      </c>
      <c r="BUX20" s="312" t="e">
        <f t="shared" si="31"/>
        <v>#DIV/0!</v>
      </c>
      <c r="BUY20" s="312" t="e">
        <f t="shared" si="31"/>
        <v>#DIV/0!</v>
      </c>
      <c r="BUZ20" s="312" t="e">
        <f t="shared" si="31"/>
        <v>#DIV/0!</v>
      </c>
      <c r="BVA20" s="312" t="e">
        <f t="shared" ref="BVA20:BXL20" si="32">BVA17/BVA19-100%</f>
        <v>#DIV/0!</v>
      </c>
      <c r="BVB20" s="312" t="e">
        <f t="shared" si="32"/>
        <v>#DIV/0!</v>
      </c>
      <c r="BVC20" s="312" t="e">
        <f t="shared" si="32"/>
        <v>#DIV/0!</v>
      </c>
      <c r="BVD20" s="312" t="e">
        <f t="shared" si="32"/>
        <v>#DIV/0!</v>
      </c>
      <c r="BVE20" s="312" t="e">
        <f t="shared" si="32"/>
        <v>#DIV/0!</v>
      </c>
      <c r="BVF20" s="312" t="e">
        <f t="shared" si="32"/>
        <v>#DIV/0!</v>
      </c>
      <c r="BVG20" s="312" t="e">
        <f t="shared" si="32"/>
        <v>#DIV/0!</v>
      </c>
      <c r="BVH20" s="312" t="e">
        <f t="shared" si="32"/>
        <v>#DIV/0!</v>
      </c>
      <c r="BVI20" s="312" t="e">
        <f t="shared" si="32"/>
        <v>#DIV/0!</v>
      </c>
      <c r="BVJ20" s="312" t="e">
        <f t="shared" si="32"/>
        <v>#DIV/0!</v>
      </c>
      <c r="BVK20" s="312" t="e">
        <f t="shared" si="32"/>
        <v>#DIV/0!</v>
      </c>
      <c r="BVL20" s="312" t="e">
        <f t="shared" si="32"/>
        <v>#DIV/0!</v>
      </c>
      <c r="BVM20" s="312" t="e">
        <f t="shared" si="32"/>
        <v>#DIV/0!</v>
      </c>
      <c r="BVN20" s="312" t="e">
        <f t="shared" si="32"/>
        <v>#DIV/0!</v>
      </c>
      <c r="BVO20" s="312" t="e">
        <f t="shared" si="32"/>
        <v>#DIV/0!</v>
      </c>
      <c r="BVP20" s="312" t="e">
        <f t="shared" si="32"/>
        <v>#DIV/0!</v>
      </c>
      <c r="BVQ20" s="312" t="e">
        <f t="shared" si="32"/>
        <v>#DIV/0!</v>
      </c>
      <c r="BVR20" s="312" t="e">
        <f t="shared" si="32"/>
        <v>#DIV/0!</v>
      </c>
      <c r="BVS20" s="312" t="e">
        <f t="shared" si="32"/>
        <v>#DIV/0!</v>
      </c>
      <c r="BVT20" s="312" t="e">
        <f t="shared" si="32"/>
        <v>#DIV/0!</v>
      </c>
      <c r="BVU20" s="312" t="e">
        <f t="shared" si="32"/>
        <v>#DIV/0!</v>
      </c>
      <c r="BVV20" s="312" t="e">
        <f t="shared" si="32"/>
        <v>#DIV/0!</v>
      </c>
      <c r="BVW20" s="312" t="e">
        <f t="shared" si="32"/>
        <v>#DIV/0!</v>
      </c>
      <c r="BVX20" s="312" t="e">
        <f t="shared" si="32"/>
        <v>#DIV/0!</v>
      </c>
      <c r="BVY20" s="312" t="e">
        <f t="shared" si="32"/>
        <v>#DIV/0!</v>
      </c>
      <c r="BVZ20" s="312" t="e">
        <f t="shared" si="32"/>
        <v>#DIV/0!</v>
      </c>
      <c r="BWA20" s="312" t="e">
        <f t="shared" si="32"/>
        <v>#DIV/0!</v>
      </c>
      <c r="BWB20" s="312" t="e">
        <f t="shared" si="32"/>
        <v>#DIV/0!</v>
      </c>
      <c r="BWC20" s="312" t="e">
        <f t="shared" si="32"/>
        <v>#DIV/0!</v>
      </c>
      <c r="BWD20" s="312" t="e">
        <f t="shared" si="32"/>
        <v>#DIV/0!</v>
      </c>
      <c r="BWE20" s="312" t="e">
        <f t="shared" si="32"/>
        <v>#DIV/0!</v>
      </c>
      <c r="BWF20" s="312" t="e">
        <f t="shared" si="32"/>
        <v>#DIV/0!</v>
      </c>
      <c r="BWG20" s="312" t="e">
        <f t="shared" si="32"/>
        <v>#DIV/0!</v>
      </c>
      <c r="BWH20" s="312" t="e">
        <f t="shared" si="32"/>
        <v>#DIV/0!</v>
      </c>
      <c r="BWI20" s="312" t="e">
        <f t="shared" si="32"/>
        <v>#DIV/0!</v>
      </c>
      <c r="BWJ20" s="312" t="e">
        <f t="shared" si="32"/>
        <v>#DIV/0!</v>
      </c>
      <c r="BWK20" s="312" t="e">
        <f t="shared" si="32"/>
        <v>#DIV/0!</v>
      </c>
      <c r="BWL20" s="312" t="e">
        <f t="shared" si="32"/>
        <v>#DIV/0!</v>
      </c>
      <c r="BWM20" s="312" t="e">
        <f t="shared" si="32"/>
        <v>#DIV/0!</v>
      </c>
      <c r="BWN20" s="312" t="e">
        <f t="shared" si="32"/>
        <v>#DIV/0!</v>
      </c>
      <c r="BWO20" s="312" t="e">
        <f t="shared" si="32"/>
        <v>#DIV/0!</v>
      </c>
      <c r="BWP20" s="312" t="e">
        <f t="shared" si="32"/>
        <v>#DIV/0!</v>
      </c>
      <c r="BWQ20" s="312" t="e">
        <f t="shared" si="32"/>
        <v>#DIV/0!</v>
      </c>
      <c r="BWR20" s="312" t="e">
        <f t="shared" si="32"/>
        <v>#DIV/0!</v>
      </c>
      <c r="BWS20" s="312" t="e">
        <f t="shared" si="32"/>
        <v>#DIV/0!</v>
      </c>
      <c r="BWT20" s="312" t="e">
        <f t="shared" si="32"/>
        <v>#DIV/0!</v>
      </c>
      <c r="BWU20" s="312" t="e">
        <f t="shared" si="32"/>
        <v>#DIV/0!</v>
      </c>
      <c r="BWV20" s="312" t="e">
        <f t="shared" si="32"/>
        <v>#DIV/0!</v>
      </c>
      <c r="BWW20" s="312" t="e">
        <f t="shared" si="32"/>
        <v>#DIV/0!</v>
      </c>
      <c r="BWX20" s="312" t="e">
        <f t="shared" si="32"/>
        <v>#DIV/0!</v>
      </c>
      <c r="BWY20" s="312" t="e">
        <f t="shared" si="32"/>
        <v>#DIV/0!</v>
      </c>
      <c r="BWZ20" s="312" t="e">
        <f t="shared" si="32"/>
        <v>#DIV/0!</v>
      </c>
      <c r="BXA20" s="312" t="e">
        <f t="shared" si="32"/>
        <v>#DIV/0!</v>
      </c>
      <c r="BXB20" s="312" t="e">
        <f t="shared" si="32"/>
        <v>#DIV/0!</v>
      </c>
      <c r="BXC20" s="312" t="e">
        <f t="shared" si="32"/>
        <v>#DIV/0!</v>
      </c>
      <c r="BXD20" s="312" t="e">
        <f t="shared" si="32"/>
        <v>#DIV/0!</v>
      </c>
      <c r="BXE20" s="312" t="e">
        <f t="shared" si="32"/>
        <v>#DIV/0!</v>
      </c>
      <c r="BXF20" s="312" t="e">
        <f t="shared" si="32"/>
        <v>#DIV/0!</v>
      </c>
      <c r="BXG20" s="312" t="e">
        <f t="shared" si="32"/>
        <v>#DIV/0!</v>
      </c>
      <c r="BXH20" s="312" t="e">
        <f t="shared" si="32"/>
        <v>#DIV/0!</v>
      </c>
      <c r="BXI20" s="312" t="e">
        <f t="shared" si="32"/>
        <v>#DIV/0!</v>
      </c>
      <c r="BXJ20" s="312" t="e">
        <f t="shared" si="32"/>
        <v>#DIV/0!</v>
      </c>
      <c r="BXK20" s="312" t="e">
        <f t="shared" si="32"/>
        <v>#DIV/0!</v>
      </c>
      <c r="BXL20" s="312" t="e">
        <f t="shared" si="32"/>
        <v>#DIV/0!</v>
      </c>
      <c r="BXM20" s="312" t="e">
        <f t="shared" ref="BXM20:BZX20" si="33">BXM17/BXM19-100%</f>
        <v>#DIV/0!</v>
      </c>
      <c r="BXN20" s="312" t="e">
        <f t="shared" si="33"/>
        <v>#DIV/0!</v>
      </c>
      <c r="BXO20" s="312" t="e">
        <f t="shared" si="33"/>
        <v>#DIV/0!</v>
      </c>
      <c r="BXP20" s="312" t="e">
        <f t="shared" si="33"/>
        <v>#DIV/0!</v>
      </c>
      <c r="BXQ20" s="312" t="e">
        <f t="shared" si="33"/>
        <v>#DIV/0!</v>
      </c>
      <c r="BXR20" s="312" t="e">
        <f t="shared" si="33"/>
        <v>#DIV/0!</v>
      </c>
      <c r="BXS20" s="312" t="e">
        <f t="shared" si="33"/>
        <v>#DIV/0!</v>
      </c>
      <c r="BXT20" s="312" t="e">
        <f t="shared" si="33"/>
        <v>#DIV/0!</v>
      </c>
      <c r="BXU20" s="312" t="e">
        <f t="shared" si="33"/>
        <v>#DIV/0!</v>
      </c>
      <c r="BXV20" s="312" t="e">
        <f t="shared" si="33"/>
        <v>#DIV/0!</v>
      </c>
      <c r="BXW20" s="312" t="e">
        <f t="shared" si="33"/>
        <v>#DIV/0!</v>
      </c>
      <c r="BXX20" s="312" t="e">
        <f t="shared" si="33"/>
        <v>#DIV/0!</v>
      </c>
      <c r="BXY20" s="312" t="e">
        <f t="shared" si="33"/>
        <v>#DIV/0!</v>
      </c>
      <c r="BXZ20" s="312" t="e">
        <f t="shared" si="33"/>
        <v>#DIV/0!</v>
      </c>
      <c r="BYA20" s="312" t="e">
        <f t="shared" si="33"/>
        <v>#DIV/0!</v>
      </c>
      <c r="BYB20" s="312" t="e">
        <f t="shared" si="33"/>
        <v>#DIV/0!</v>
      </c>
      <c r="BYC20" s="312" t="e">
        <f t="shared" si="33"/>
        <v>#DIV/0!</v>
      </c>
      <c r="BYD20" s="312" t="e">
        <f t="shared" si="33"/>
        <v>#DIV/0!</v>
      </c>
      <c r="BYE20" s="312" t="e">
        <f t="shared" si="33"/>
        <v>#DIV/0!</v>
      </c>
      <c r="BYF20" s="312" t="e">
        <f t="shared" si="33"/>
        <v>#DIV/0!</v>
      </c>
      <c r="BYG20" s="312" t="e">
        <f t="shared" si="33"/>
        <v>#DIV/0!</v>
      </c>
      <c r="BYH20" s="312" t="e">
        <f t="shared" si="33"/>
        <v>#DIV/0!</v>
      </c>
      <c r="BYI20" s="312" t="e">
        <f t="shared" si="33"/>
        <v>#DIV/0!</v>
      </c>
      <c r="BYJ20" s="312" t="e">
        <f t="shared" si="33"/>
        <v>#DIV/0!</v>
      </c>
      <c r="BYK20" s="312" t="e">
        <f t="shared" si="33"/>
        <v>#DIV/0!</v>
      </c>
      <c r="BYL20" s="312" t="e">
        <f t="shared" si="33"/>
        <v>#DIV/0!</v>
      </c>
      <c r="BYM20" s="312" t="e">
        <f t="shared" si="33"/>
        <v>#DIV/0!</v>
      </c>
      <c r="BYN20" s="312" t="e">
        <f t="shared" si="33"/>
        <v>#DIV/0!</v>
      </c>
      <c r="BYO20" s="312" t="e">
        <f t="shared" si="33"/>
        <v>#DIV/0!</v>
      </c>
      <c r="BYP20" s="312" t="e">
        <f t="shared" si="33"/>
        <v>#DIV/0!</v>
      </c>
      <c r="BYQ20" s="312" t="e">
        <f t="shared" si="33"/>
        <v>#DIV/0!</v>
      </c>
      <c r="BYR20" s="312" t="e">
        <f t="shared" si="33"/>
        <v>#DIV/0!</v>
      </c>
      <c r="BYS20" s="312" t="e">
        <f t="shared" si="33"/>
        <v>#DIV/0!</v>
      </c>
      <c r="BYT20" s="312" t="e">
        <f t="shared" si="33"/>
        <v>#DIV/0!</v>
      </c>
      <c r="BYU20" s="312" t="e">
        <f t="shared" si="33"/>
        <v>#DIV/0!</v>
      </c>
      <c r="BYV20" s="312" t="e">
        <f t="shared" si="33"/>
        <v>#DIV/0!</v>
      </c>
      <c r="BYW20" s="312" t="e">
        <f t="shared" si="33"/>
        <v>#DIV/0!</v>
      </c>
      <c r="BYX20" s="312" t="e">
        <f t="shared" si="33"/>
        <v>#DIV/0!</v>
      </c>
      <c r="BYY20" s="312" t="e">
        <f t="shared" si="33"/>
        <v>#DIV/0!</v>
      </c>
      <c r="BYZ20" s="312" t="e">
        <f t="shared" si="33"/>
        <v>#DIV/0!</v>
      </c>
      <c r="BZA20" s="312" t="e">
        <f t="shared" si="33"/>
        <v>#DIV/0!</v>
      </c>
      <c r="BZB20" s="312" t="e">
        <f t="shared" si="33"/>
        <v>#DIV/0!</v>
      </c>
      <c r="BZC20" s="312" t="e">
        <f t="shared" si="33"/>
        <v>#DIV/0!</v>
      </c>
      <c r="BZD20" s="312" t="e">
        <f t="shared" si="33"/>
        <v>#DIV/0!</v>
      </c>
      <c r="BZE20" s="312" t="e">
        <f t="shared" si="33"/>
        <v>#DIV/0!</v>
      </c>
      <c r="BZF20" s="312" t="e">
        <f t="shared" si="33"/>
        <v>#DIV/0!</v>
      </c>
      <c r="BZG20" s="312" t="e">
        <f t="shared" si="33"/>
        <v>#DIV/0!</v>
      </c>
      <c r="BZH20" s="312" t="e">
        <f t="shared" si="33"/>
        <v>#DIV/0!</v>
      </c>
      <c r="BZI20" s="312" t="e">
        <f t="shared" si="33"/>
        <v>#DIV/0!</v>
      </c>
      <c r="BZJ20" s="312" t="e">
        <f t="shared" si="33"/>
        <v>#DIV/0!</v>
      </c>
      <c r="BZK20" s="312" t="e">
        <f t="shared" si="33"/>
        <v>#DIV/0!</v>
      </c>
      <c r="BZL20" s="312" t="e">
        <f t="shared" si="33"/>
        <v>#DIV/0!</v>
      </c>
      <c r="BZM20" s="312" t="e">
        <f t="shared" si="33"/>
        <v>#DIV/0!</v>
      </c>
      <c r="BZN20" s="312" t="e">
        <f t="shared" si="33"/>
        <v>#DIV/0!</v>
      </c>
      <c r="BZO20" s="312" t="e">
        <f t="shared" si="33"/>
        <v>#DIV/0!</v>
      </c>
      <c r="BZP20" s="312" t="e">
        <f t="shared" si="33"/>
        <v>#DIV/0!</v>
      </c>
      <c r="BZQ20" s="312" t="e">
        <f t="shared" si="33"/>
        <v>#DIV/0!</v>
      </c>
      <c r="BZR20" s="312" t="e">
        <f t="shared" si="33"/>
        <v>#DIV/0!</v>
      </c>
      <c r="BZS20" s="312" t="e">
        <f t="shared" si="33"/>
        <v>#DIV/0!</v>
      </c>
      <c r="BZT20" s="312" t="e">
        <f t="shared" si="33"/>
        <v>#DIV/0!</v>
      </c>
      <c r="BZU20" s="312" t="e">
        <f t="shared" si="33"/>
        <v>#DIV/0!</v>
      </c>
      <c r="BZV20" s="312" t="e">
        <f t="shared" si="33"/>
        <v>#DIV/0!</v>
      </c>
      <c r="BZW20" s="312" t="e">
        <f t="shared" si="33"/>
        <v>#DIV/0!</v>
      </c>
      <c r="BZX20" s="312" t="e">
        <f t="shared" si="33"/>
        <v>#DIV/0!</v>
      </c>
      <c r="BZY20" s="312" t="e">
        <f t="shared" ref="BZY20:CCJ20" si="34">BZY17/BZY19-100%</f>
        <v>#DIV/0!</v>
      </c>
      <c r="BZZ20" s="312" t="e">
        <f t="shared" si="34"/>
        <v>#DIV/0!</v>
      </c>
      <c r="CAA20" s="312" t="e">
        <f t="shared" si="34"/>
        <v>#DIV/0!</v>
      </c>
      <c r="CAB20" s="312" t="e">
        <f t="shared" si="34"/>
        <v>#DIV/0!</v>
      </c>
      <c r="CAC20" s="312" t="e">
        <f t="shared" si="34"/>
        <v>#DIV/0!</v>
      </c>
      <c r="CAD20" s="312" t="e">
        <f t="shared" si="34"/>
        <v>#DIV/0!</v>
      </c>
      <c r="CAE20" s="312" t="e">
        <f t="shared" si="34"/>
        <v>#DIV/0!</v>
      </c>
      <c r="CAF20" s="312" t="e">
        <f t="shared" si="34"/>
        <v>#DIV/0!</v>
      </c>
      <c r="CAG20" s="312" t="e">
        <f t="shared" si="34"/>
        <v>#DIV/0!</v>
      </c>
      <c r="CAH20" s="312" t="e">
        <f t="shared" si="34"/>
        <v>#DIV/0!</v>
      </c>
      <c r="CAI20" s="312" t="e">
        <f t="shared" si="34"/>
        <v>#DIV/0!</v>
      </c>
      <c r="CAJ20" s="312" t="e">
        <f t="shared" si="34"/>
        <v>#DIV/0!</v>
      </c>
      <c r="CAK20" s="312" t="e">
        <f t="shared" si="34"/>
        <v>#DIV/0!</v>
      </c>
      <c r="CAL20" s="312" t="e">
        <f t="shared" si="34"/>
        <v>#DIV/0!</v>
      </c>
      <c r="CAM20" s="312" t="e">
        <f t="shared" si="34"/>
        <v>#DIV/0!</v>
      </c>
      <c r="CAN20" s="312" t="e">
        <f t="shared" si="34"/>
        <v>#DIV/0!</v>
      </c>
      <c r="CAO20" s="312" t="e">
        <f t="shared" si="34"/>
        <v>#DIV/0!</v>
      </c>
      <c r="CAP20" s="312" t="e">
        <f t="shared" si="34"/>
        <v>#DIV/0!</v>
      </c>
      <c r="CAQ20" s="312" t="e">
        <f t="shared" si="34"/>
        <v>#DIV/0!</v>
      </c>
      <c r="CAR20" s="312" t="e">
        <f t="shared" si="34"/>
        <v>#DIV/0!</v>
      </c>
      <c r="CAS20" s="312" t="e">
        <f t="shared" si="34"/>
        <v>#DIV/0!</v>
      </c>
      <c r="CAT20" s="312" t="e">
        <f t="shared" si="34"/>
        <v>#DIV/0!</v>
      </c>
      <c r="CAU20" s="312" t="e">
        <f t="shared" si="34"/>
        <v>#DIV/0!</v>
      </c>
      <c r="CAV20" s="312" t="e">
        <f t="shared" si="34"/>
        <v>#DIV/0!</v>
      </c>
      <c r="CAW20" s="312" t="e">
        <f t="shared" si="34"/>
        <v>#DIV/0!</v>
      </c>
      <c r="CAX20" s="312" t="e">
        <f t="shared" si="34"/>
        <v>#DIV/0!</v>
      </c>
      <c r="CAY20" s="312" t="e">
        <f t="shared" si="34"/>
        <v>#DIV/0!</v>
      </c>
      <c r="CAZ20" s="312" t="e">
        <f t="shared" si="34"/>
        <v>#DIV/0!</v>
      </c>
      <c r="CBA20" s="312" t="e">
        <f t="shared" si="34"/>
        <v>#DIV/0!</v>
      </c>
      <c r="CBB20" s="312" t="e">
        <f t="shared" si="34"/>
        <v>#DIV/0!</v>
      </c>
      <c r="CBC20" s="312" t="e">
        <f t="shared" si="34"/>
        <v>#DIV/0!</v>
      </c>
      <c r="CBD20" s="312" t="e">
        <f t="shared" si="34"/>
        <v>#DIV/0!</v>
      </c>
      <c r="CBE20" s="312" t="e">
        <f t="shared" si="34"/>
        <v>#DIV/0!</v>
      </c>
      <c r="CBF20" s="312" t="e">
        <f t="shared" si="34"/>
        <v>#DIV/0!</v>
      </c>
      <c r="CBG20" s="312" t="e">
        <f t="shared" si="34"/>
        <v>#DIV/0!</v>
      </c>
      <c r="CBH20" s="312" t="e">
        <f t="shared" si="34"/>
        <v>#DIV/0!</v>
      </c>
      <c r="CBI20" s="312" t="e">
        <f t="shared" si="34"/>
        <v>#DIV/0!</v>
      </c>
      <c r="CBJ20" s="312" t="e">
        <f t="shared" si="34"/>
        <v>#DIV/0!</v>
      </c>
      <c r="CBK20" s="312" t="e">
        <f t="shared" si="34"/>
        <v>#DIV/0!</v>
      </c>
      <c r="CBL20" s="312" t="e">
        <f t="shared" si="34"/>
        <v>#DIV/0!</v>
      </c>
      <c r="CBM20" s="312" t="e">
        <f t="shared" si="34"/>
        <v>#DIV/0!</v>
      </c>
      <c r="CBN20" s="312" t="e">
        <f t="shared" si="34"/>
        <v>#DIV/0!</v>
      </c>
      <c r="CBO20" s="312" t="e">
        <f t="shared" si="34"/>
        <v>#DIV/0!</v>
      </c>
      <c r="CBP20" s="312" t="e">
        <f t="shared" si="34"/>
        <v>#DIV/0!</v>
      </c>
      <c r="CBQ20" s="312" t="e">
        <f t="shared" si="34"/>
        <v>#DIV/0!</v>
      </c>
      <c r="CBR20" s="312" t="e">
        <f t="shared" si="34"/>
        <v>#DIV/0!</v>
      </c>
      <c r="CBS20" s="312" t="e">
        <f t="shared" si="34"/>
        <v>#DIV/0!</v>
      </c>
      <c r="CBT20" s="312" t="e">
        <f t="shared" si="34"/>
        <v>#DIV/0!</v>
      </c>
      <c r="CBU20" s="312" t="e">
        <f t="shared" si="34"/>
        <v>#DIV/0!</v>
      </c>
      <c r="CBV20" s="312" t="e">
        <f t="shared" si="34"/>
        <v>#DIV/0!</v>
      </c>
      <c r="CBW20" s="312" t="e">
        <f t="shared" si="34"/>
        <v>#DIV/0!</v>
      </c>
      <c r="CBX20" s="312" t="e">
        <f t="shared" si="34"/>
        <v>#DIV/0!</v>
      </c>
      <c r="CBY20" s="312" t="e">
        <f t="shared" si="34"/>
        <v>#DIV/0!</v>
      </c>
      <c r="CBZ20" s="312" t="e">
        <f t="shared" si="34"/>
        <v>#DIV/0!</v>
      </c>
      <c r="CCA20" s="312" t="e">
        <f t="shared" si="34"/>
        <v>#DIV/0!</v>
      </c>
      <c r="CCB20" s="312" t="e">
        <f t="shared" si="34"/>
        <v>#DIV/0!</v>
      </c>
      <c r="CCC20" s="312" t="e">
        <f t="shared" si="34"/>
        <v>#DIV/0!</v>
      </c>
      <c r="CCD20" s="312" t="e">
        <f t="shared" si="34"/>
        <v>#DIV/0!</v>
      </c>
      <c r="CCE20" s="312" t="e">
        <f t="shared" si="34"/>
        <v>#DIV/0!</v>
      </c>
      <c r="CCF20" s="312" t="e">
        <f t="shared" si="34"/>
        <v>#DIV/0!</v>
      </c>
      <c r="CCG20" s="312" t="e">
        <f t="shared" si="34"/>
        <v>#DIV/0!</v>
      </c>
      <c r="CCH20" s="312" t="e">
        <f t="shared" si="34"/>
        <v>#DIV/0!</v>
      </c>
      <c r="CCI20" s="312" t="e">
        <f t="shared" si="34"/>
        <v>#DIV/0!</v>
      </c>
      <c r="CCJ20" s="312" t="e">
        <f t="shared" si="34"/>
        <v>#DIV/0!</v>
      </c>
      <c r="CCK20" s="312" t="e">
        <f t="shared" ref="CCK20:CEV20" si="35">CCK17/CCK19-100%</f>
        <v>#DIV/0!</v>
      </c>
      <c r="CCL20" s="312" t="e">
        <f t="shared" si="35"/>
        <v>#DIV/0!</v>
      </c>
      <c r="CCM20" s="312" t="e">
        <f t="shared" si="35"/>
        <v>#DIV/0!</v>
      </c>
      <c r="CCN20" s="312" t="e">
        <f t="shared" si="35"/>
        <v>#DIV/0!</v>
      </c>
      <c r="CCO20" s="312" t="e">
        <f t="shared" si="35"/>
        <v>#DIV/0!</v>
      </c>
      <c r="CCP20" s="312" t="e">
        <f t="shared" si="35"/>
        <v>#DIV/0!</v>
      </c>
      <c r="CCQ20" s="312" t="e">
        <f t="shared" si="35"/>
        <v>#DIV/0!</v>
      </c>
      <c r="CCR20" s="312" t="e">
        <f t="shared" si="35"/>
        <v>#DIV/0!</v>
      </c>
      <c r="CCS20" s="312" t="e">
        <f t="shared" si="35"/>
        <v>#DIV/0!</v>
      </c>
      <c r="CCT20" s="312" t="e">
        <f t="shared" si="35"/>
        <v>#DIV/0!</v>
      </c>
      <c r="CCU20" s="312" t="e">
        <f t="shared" si="35"/>
        <v>#DIV/0!</v>
      </c>
      <c r="CCV20" s="312" t="e">
        <f t="shared" si="35"/>
        <v>#DIV/0!</v>
      </c>
      <c r="CCW20" s="312" t="e">
        <f t="shared" si="35"/>
        <v>#DIV/0!</v>
      </c>
      <c r="CCX20" s="312" t="e">
        <f t="shared" si="35"/>
        <v>#DIV/0!</v>
      </c>
      <c r="CCY20" s="312" t="e">
        <f t="shared" si="35"/>
        <v>#DIV/0!</v>
      </c>
      <c r="CCZ20" s="312" t="e">
        <f t="shared" si="35"/>
        <v>#DIV/0!</v>
      </c>
      <c r="CDA20" s="312" t="e">
        <f t="shared" si="35"/>
        <v>#DIV/0!</v>
      </c>
      <c r="CDB20" s="312" t="e">
        <f t="shared" si="35"/>
        <v>#DIV/0!</v>
      </c>
      <c r="CDC20" s="312" t="e">
        <f t="shared" si="35"/>
        <v>#DIV/0!</v>
      </c>
      <c r="CDD20" s="312" t="e">
        <f t="shared" si="35"/>
        <v>#DIV/0!</v>
      </c>
      <c r="CDE20" s="312" t="e">
        <f t="shared" si="35"/>
        <v>#DIV/0!</v>
      </c>
      <c r="CDF20" s="312" t="e">
        <f t="shared" si="35"/>
        <v>#DIV/0!</v>
      </c>
      <c r="CDG20" s="312" t="e">
        <f t="shared" si="35"/>
        <v>#DIV/0!</v>
      </c>
      <c r="CDH20" s="312" t="e">
        <f t="shared" si="35"/>
        <v>#DIV/0!</v>
      </c>
      <c r="CDI20" s="312" t="e">
        <f t="shared" si="35"/>
        <v>#DIV/0!</v>
      </c>
      <c r="CDJ20" s="312" t="e">
        <f t="shared" si="35"/>
        <v>#DIV/0!</v>
      </c>
      <c r="CDK20" s="312" t="e">
        <f t="shared" si="35"/>
        <v>#DIV/0!</v>
      </c>
      <c r="CDL20" s="312" t="e">
        <f t="shared" si="35"/>
        <v>#DIV/0!</v>
      </c>
      <c r="CDM20" s="312" t="e">
        <f t="shared" si="35"/>
        <v>#DIV/0!</v>
      </c>
      <c r="CDN20" s="312" t="e">
        <f t="shared" si="35"/>
        <v>#DIV/0!</v>
      </c>
      <c r="CDO20" s="312" t="e">
        <f t="shared" si="35"/>
        <v>#DIV/0!</v>
      </c>
      <c r="CDP20" s="312" t="e">
        <f t="shared" si="35"/>
        <v>#DIV/0!</v>
      </c>
      <c r="CDQ20" s="312" t="e">
        <f t="shared" si="35"/>
        <v>#DIV/0!</v>
      </c>
      <c r="CDR20" s="312" t="e">
        <f t="shared" si="35"/>
        <v>#DIV/0!</v>
      </c>
      <c r="CDS20" s="312" t="e">
        <f t="shared" si="35"/>
        <v>#DIV/0!</v>
      </c>
      <c r="CDT20" s="312" t="e">
        <f t="shared" si="35"/>
        <v>#DIV/0!</v>
      </c>
      <c r="CDU20" s="312" t="e">
        <f t="shared" si="35"/>
        <v>#DIV/0!</v>
      </c>
      <c r="CDV20" s="312" t="e">
        <f t="shared" si="35"/>
        <v>#DIV/0!</v>
      </c>
      <c r="CDW20" s="312" t="e">
        <f t="shared" si="35"/>
        <v>#DIV/0!</v>
      </c>
      <c r="CDX20" s="312" t="e">
        <f t="shared" si="35"/>
        <v>#DIV/0!</v>
      </c>
      <c r="CDY20" s="312" t="e">
        <f t="shared" si="35"/>
        <v>#DIV/0!</v>
      </c>
      <c r="CDZ20" s="312" t="e">
        <f t="shared" si="35"/>
        <v>#DIV/0!</v>
      </c>
      <c r="CEA20" s="312" t="e">
        <f t="shared" si="35"/>
        <v>#DIV/0!</v>
      </c>
      <c r="CEB20" s="312" t="e">
        <f t="shared" si="35"/>
        <v>#DIV/0!</v>
      </c>
      <c r="CEC20" s="312" t="e">
        <f t="shared" si="35"/>
        <v>#DIV/0!</v>
      </c>
      <c r="CED20" s="312" t="e">
        <f t="shared" si="35"/>
        <v>#DIV/0!</v>
      </c>
      <c r="CEE20" s="312" t="e">
        <f t="shared" si="35"/>
        <v>#DIV/0!</v>
      </c>
      <c r="CEF20" s="312" t="e">
        <f t="shared" si="35"/>
        <v>#DIV/0!</v>
      </c>
      <c r="CEG20" s="312" t="e">
        <f t="shared" si="35"/>
        <v>#DIV/0!</v>
      </c>
      <c r="CEH20" s="312" t="e">
        <f t="shared" si="35"/>
        <v>#DIV/0!</v>
      </c>
      <c r="CEI20" s="312" t="e">
        <f t="shared" si="35"/>
        <v>#DIV/0!</v>
      </c>
      <c r="CEJ20" s="312" t="e">
        <f t="shared" si="35"/>
        <v>#DIV/0!</v>
      </c>
      <c r="CEK20" s="312" t="e">
        <f t="shared" si="35"/>
        <v>#DIV/0!</v>
      </c>
      <c r="CEL20" s="312" t="e">
        <f t="shared" si="35"/>
        <v>#DIV/0!</v>
      </c>
      <c r="CEM20" s="312" t="e">
        <f t="shared" si="35"/>
        <v>#DIV/0!</v>
      </c>
      <c r="CEN20" s="312" t="e">
        <f t="shared" si="35"/>
        <v>#DIV/0!</v>
      </c>
      <c r="CEO20" s="312" t="e">
        <f t="shared" si="35"/>
        <v>#DIV/0!</v>
      </c>
      <c r="CEP20" s="312" t="e">
        <f t="shared" si="35"/>
        <v>#DIV/0!</v>
      </c>
      <c r="CEQ20" s="312" t="e">
        <f t="shared" si="35"/>
        <v>#DIV/0!</v>
      </c>
      <c r="CER20" s="312" t="e">
        <f t="shared" si="35"/>
        <v>#DIV/0!</v>
      </c>
      <c r="CES20" s="312" t="e">
        <f t="shared" si="35"/>
        <v>#DIV/0!</v>
      </c>
      <c r="CET20" s="312" t="e">
        <f t="shared" si="35"/>
        <v>#DIV/0!</v>
      </c>
      <c r="CEU20" s="312" t="e">
        <f t="shared" si="35"/>
        <v>#DIV/0!</v>
      </c>
      <c r="CEV20" s="312" t="e">
        <f t="shared" si="35"/>
        <v>#DIV/0!</v>
      </c>
      <c r="CEW20" s="312" t="e">
        <f t="shared" ref="CEW20:CHH20" si="36">CEW17/CEW19-100%</f>
        <v>#DIV/0!</v>
      </c>
      <c r="CEX20" s="312" t="e">
        <f t="shared" si="36"/>
        <v>#DIV/0!</v>
      </c>
      <c r="CEY20" s="312" t="e">
        <f t="shared" si="36"/>
        <v>#DIV/0!</v>
      </c>
      <c r="CEZ20" s="312" t="e">
        <f t="shared" si="36"/>
        <v>#DIV/0!</v>
      </c>
      <c r="CFA20" s="312" t="e">
        <f t="shared" si="36"/>
        <v>#DIV/0!</v>
      </c>
      <c r="CFB20" s="312" t="e">
        <f t="shared" si="36"/>
        <v>#DIV/0!</v>
      </c>
      <c r="CFC20" s="312" t="e">
        <f t="shared" si="36"/>
        <v>#DIV/0!</v>
      </c>
      <c r="CFD20" s="312" t="e">
        <f t="shared" si="36"/>
        <v>#DIV/0!</v>
      </c>
      <c r="CFE20" s="312" t="e">
        <f t="shared" si="36"/>
        <v>#DIV/0!</v>
      </c>
      <c r="CFF20" s="312" t="e">
        <f t="shared" si="36"/>
        <v>#DIV/0!</v>
      </c>
      <c r="CFG20" s="312" t="e">
        <f t="shared" si="36"/>
        <v>#DIV/0!</v>
      </c>
      <c r="CFH20" s="312" t="e">
        <f t="shared" si="36"/>
        <v>#DIV/0!</v>
      </c>
      <c r="CFI20" s="312" t="e">
        <f t="shared" si="36"/>
        <v>#DIV/0!</v>
      </c>
      <c r="CFJ20" s="312" t="e">
        <f t="shared" si="36"/>
        <v>#DIV/0!</v>
      </c>
      <c r="CFK20" s="312" t="e">
        <f t="shared" si="36"/>
        <v>#DIV/0!</v>
      </c>
      <c r="CFL20" s="312" t="e">
        <f t="shared" si="36"/>
        <v>#DIV/0!</v>
      </c>
      <c r="CFM20" s="312" t="e">
        <f t="shared" si="36"/>
        <v>#DIV/0!</v>
      </c>
      <c r="CFN20" s="312" t="e">
        <f t="shared" si="36"/>
        <v>#DIV/0!</v>
      </c>
      <c r="CFO20" s="312" t="e">
        <f t="shared" si="36"/>
        <v>#DIV/0!</v>
      </c>
      <c r="CFP20" s="312" t="e">
        <f t="shared" si="36"/>
        <v>#DIV/0!</v>
      </c>
      <c r="CFQ20" s="312" t="e">
        <f t="shared" si="36"/>
        <v>#DIV/0!</v>
      </c>
      <c r="CFR20" s="312" t="e">
        <f t="shared" si="36"/>
        <v>#DIV/0!</v>
      </c>
      <c r="CFS20" s="312" t="e">
        <f t="shared" si="36"/>
        <v>#DIV/0!</v>
      </c>
      <c r="CFT20" s="312" t="e">
        <f t="shared" si="36"/>
        <v>#DIV/0!</v>
      </c>
      <c r="CFU20" s="312" t="e">
        <f t="shared" si="36"/>
        <v>#DIV/0!</v>
      </c>
      <c r="CFV20" s="312" t="e">
        <f t="shared" si="36"/>
        <v>#DIV/0!</v>
      </c>
      <c r="CFW20" s="312" t="e">
        <f t="shared" si="36"/>
        <v>#DIV/0!</v>
      </c>
      <c r="CFX20" s="312" t="e">
        <f t="shared" si="36"/>
        <v>#DIV/0!</v>
      </c>
      <c r="CFY20" s="312" t="e">
        <f t="shared" si="36"/>
        <v>#DIV/0!</v>
      </c>
      <c r="CFZ20" s="312" t="e">
        <f t="shared" si="36"/>
        <v>#DIV/0!</v>
      </c>
      <c r="CGA20" s="312" t="e">
        <f t="shared" si="36"/>
        <v>#DIV/0!</v>
      </c>
      <c r="CGB20" s="312" t="e">
        <f t="shared" si="36"/>
        <v>#DIV/0!</v>
      </c>
      <c r="CGC20" s="312" t="e">
        <f t="shared" si="36"/>
        <v>#DIV/0!</v>
      </c>
      <c r="CGD20" s="312" t="e">
        <f t="shared" si="36"/>
        <v>#DIV/0!</v>
      </c>
      <c r="CGE20" s="312" t="e">
        <f t="shared" si="36"/>
        <v>#DIV/0!</v>
      </c>
      <c r="CGF20" s="312" t="e">
        <f t="shared" si="36"/>
        <v>#DIV/0!</v>
      </c>
      <c r="CGG20" s="312" t="e">
        <f t="shared" si="36"/>
        <v>#DIV/0!</v>
      </c>
      <c r="CGH20" s="312" t="e">
        <f t="shared" si="36"/>
        <v>#DIV/0!</v>
      </c>
      <c r="CGI20" s="312" t="e">
        <f t="shared" si="36"/>
        <v>#DIV/0!</v>
      </c>
      <c r="CGJ20" s="312" t="e">
        <f t="shared" si="36"/>
        <v>#DIV/0!</v>
      </c>
      <c r="CGK20" s="312" t="e">
        <f t="shared" si="36"/>
        <v>#DIV/0!</v>
      </c>
      <c r="CGL20" s="312" t="e">
        <f t="shared" si="36"/>
        <v>#DIV/0!</v>
      </c>
      <c r="CGM20" s="312" t="e">
        <f t="shared" si="36"/>
        <v>#DIV/0!</v>
      </c>
      <c r="CGN20" s="312" t="e">
        <f t="shared" si="36"/>
        <v>#DIV/0!</v>
      </c>
      <c r="CGO20" s="312" t="e">
        <f t="shared" si="36"/>
        <v>#DIV/0!</v>
      </c>
      <c r="CGP20" s="312" t="e">
        <f t="shared" si="36"/>
        <v>#DIV/0!</v>
      </c>
      <c r="CGQ20" s="312" t="e">
        <f t="shared" si="36"/>
        <v>#DIV/0!</v>
      </c>
      <c r="CGR20" s="312" t="e">
        <f t="shared" si="36"/>
        <v>#DIV/0!</v>
      </c>
      <c r="CGS20" s="312" t="e">
        <f t="shared" si="36"/>
        <v>#DIV/0!</v>
      </c>
      <c r="CGT20" s="312" t="e">
        <f t="shared" si="36"/>
        <v>#DIV/0!</v>
      </c>
      <c r="CGU20" s="312" t="e">
        <f t="shared" si="36"/>
        <v>#DIV/0!</v>
      </c>
      <c r="CGV20" s="312" t="e">
        <f t="shared" si="36"/>
        <v>#DIV/0!</v>
      </c>
      <c r="CGW20" s="312" t="e">
        <f t="shared" si="36"/>
        <v>#DIV/0!</v>
      </c>
      <c r="CGX20" s="312" t="e">
        <f t="shared" si="36"/>
        <v>#DIV/0!</v>
      </c>
      <c r="CGY20" s="312" t="e">
        <f t="shared" si="36"/>
        <v>#DIV/0!</v>
      </c>
      <c r="CGZ20" s="312" t="e">
        <f t="shared" si="36"/>
        <v>#DIV/0!</v>
      </c>
      <c r="CHA20" s="312" t="e">
        <f t="shared" si="36"/>
        <v>#DIV/0!</v>
      </c>
      <c r="CHB20" s="312" t="e">
        <f t="shared" si="36"/>
        <v>#DIV/0!</v>
      </c>
      <c r="CHC20" s="312" t="e">
        <f t="shared" si="36"/>
        <v>#DIV/0!</v>
      </c>
      <c r="CHD20" s="312" t="e">
        <f t="shared" si="36"/>
        <v>#DIV/0!</v>
      </c>
      <c r="CHE20" s="312" t="e">
        <f t="shared" si="36"/>
        <v>#DIV/0!</v>
      </c>
      <c r="CHF20" s="312" t="e">
        <f t="shared" si="36"/>
        <v>#DIV/0!</v>
      </c>
      <c r="CHG20" s="312" t="e">
        <f t="shared" si="36"/>
        <v>#DIV/0!</v>
      </c>
      <c r="CHH20" s="312" t="e">
        <f t="shared" si="36"/>
        <v>#DIV/0!</v>
      </c>
      <c r="CHI20" s="312" t="e">
        <f t="shared" ref="CHI20:CJT20" si="37">CHI17/CHI19-100%</f>
        <v>#DIV/0!</v>
      </c>
      <c r="CHJ20" s="312" t="e">
        <f t="shared" si="37"/>
        <v>#DIV/0!</v>
      </c>
      <c r="CHK20" s="312" t="e">
        <f t="shared" si="37"/>
        <v>#DIV/0!</v>
      </c>
      <c r="CHL20" s="312" t="e">
        <f t="shared" si="37"/>
        <v>#DIV/0!</v>
      </c>
      <c r="CHM20" s="312" t="e">
        <f t="shared" si="37"/>
        <v>#DIV/0!</v>
      </c>
      <c r="CHN20" s="312" t="e">
        <f t="shared" si="37"/>
        <v>#DIV/0!</v>
      </c>
      <c r="CHO20" s="312" t="e">
        <f t="shared" si="37"/>
        <v>#DIV/0!</v>
      </c>
      <c r="CHP20" s="312" t="e">
        <f t="shared" si="37"/>
        <v>#DIV/0!</v>
      </c>
      <c r="CHQ20" s="312" t="e">
        <f t="shared" si="37"/>
        <v>#DIV/0!</v>
      </c>
      <c r="CHR20" s="312" t="e">
        <f t="shared" si="37"/>
        <v>#DIV/0!</v>
      </c>
      <c r="CHS20" s="312" t="e">
        <f t="shared" si="37"/>
        <v>#DIV/0!</v>
      </c>
      <c r="CHT20" s="312" t="e">
        <f t="shared" si="37"/>
        <v>#DIV/0!</v>
      </c>
      <c r="CHU20" s="312" t="e">
        <f t="shared" si="37"/>
        <v>#DIV/0!</v>
      </c>
      <c r="CHV20" s="312" t="e">
        <f t="shared" si="37"/>
        <v>#DIV/0!</v>
      </c>
      <c r="CHW20" s="312" t="e">
        <f t="shared" si="37"/>
        <v>#DIV/0!</v>
      </c>
      <c r="CHX20" s="312" t="e">
        <f t="shared" si="37"/>
        <v>#DIV/0!</v>
      </c>
      <c r="CHY20" s="312" t="e">
        <f t="shared" si="37"/>
        <v>#DIV/0!</v>
      </c>
      <c r="CHZ20" s="312" t="e">
        <f t="shared" si="37"/>
        <v>#DIV/0!</v>
      </c>
      <c r="CIA20" s="312" t="e">
        <f t="shared" si="37"/>
        <v>#DIV/0!</v>
      </c>
      <c r="CIB20" s="312" t="e">
        <f t="shared" si="37"/>
        <v>#DIV/0!</v>
      </c>
      <c r="CIC20" s="312" t="e">
        <f t="shared" si="37"/>
        <v>#DIV/0!</v>
      </c>
      <c r="CID20" s="312" t="e">
        <f t="shared" si="37"/>
        <v>#DIV/0!</v>
      </c>
      <c r="CIE20" s="312" t="e">
        <f t="shared" si="37"/>
        <v>#DIV/0!</v>
      </c>
      <c r="CIF20" s="312" t="e">
        <f t="shared" si="37"/>
        <v>#DIV/0!</v>
      </c>
      <c r="CIG20" s="312" t="e">
        <f t="shared" si="37"/>
        <v>#DIV/0!</v>
      </c>
      <c r="CIH20" s="312" t="e">
        <f t="shared" si="37"/>
        <v>#DIV/0!</v>
      </c>
      <c r="CII20" s="312" t="e">
        <f t="shared" si="37"/>
        <v>#DIV/0!</v>
      </c>
      <c r="CIJ20" s="312" t="e">
        <f t="shared" si="37"/>
        <v>#DIV/0!</v>
      </c>
      <c r="CIK20" s="312" t="e">
        <f t="shared" si="37"/>
        <v>#DIV/0!</v>
      </c>
      <c r="CIL20" s="312" t="e">
        <f t="shared" si="37"/>
        <v>#DIV/0!</v>
      </c>
      <c r="CIM20" s="312" t="e">
        <f t="shared" si="37"/>
        <v>#DIV/0!</v>
      </c>
      <c r="CIN20" s="312" t="e">
        <f t="shared" si="37"/>
        <v>#DIV/0!</v>
      </c>
      <c r="CIO20" s="312" t="e">
        <f t="shared" si="37"/>
        <v>#DIV/0!</v>
      </c>
      <c r="CIP20" s="312" t="e">
        <f t="shared" si="37"/>
        <v>#DIV/0!</v>
      </c>
      <c r="CIQ20" s="312" t="e">
        <f t="shared" si="37"/>
        <v>#DIV/0!</v>
      </c>
      <c r="CIR20" s="312" t="e">
        <f t="shared" si="37"/>
        <v>#DIV/0!</v>
      </c>
      <c r="CIS20" s="312" t="e">
        <f t="shared" si="37"/>
        <v>#DIV/0!</v>
      </c>
      <c r="CIT20" s="312" t="e">
        <f t="shared" si="37"/>
        <v>#DIV/0!</v>
      </c>
      <c r="CIU20" s="312" t="e">
        <f t="shared" si="37"/>
        <v>#DIV/0!</v>
      </c>
      <c r="CIV20" s="312" t="e">
        <f t="shared" si="37"/>
        <v>#DIV/0!</v>
      </c>
      <c r="CIW20" s="312" t="e">
        <f t="shared" si="37"/>
        <v>#DIV/0!</v>
      </c>
      <c r="CIX20" s="312" t="e">
        <f t="shared" si="37"/>
        <v>#DIV/0!</v>
      </c>
      <c r="CIY20" s="312" t="e">
        <f t="shared" si="37"/>
        <v>#DIV/0!</v>
      </c>
      <c r="CIZ20" s="312" t="e">
        <f t="shared" si="37"/>
        <v>#DIV/0!</v>
      </c>
      <c r="CJA20" s="312" t="e">
        <f t="shared" si="37"/>
        <v>#DIV/0!</v>
      </c>
      <c r="CJB20" s="312" t="e">
        <f t="shared" si="37"/>
        <v>#DIV/0!</v>
      </c>
      <c r="CJC20" s="312" t="e">
        <f t="shared" si="37"/>
        <v>#DIV/0!</v>
      </c>
      <c r="CJD20" s="312" t="e">
        <f t="shared" si="37"/>
        <v>#DIV/0!</v>
      </c>
      <c r="CJE20" s="312" t="e">
        <f t="shared" si="37"/>
        <v>#DIV/0!</v>
      </c>
      <c r="CJF20" s="312" t="e">
        <f t="shared" si="37"/>
        <v>#DIV/0!</v>
      </c>
      <c r="CJG20" s="312" t="e">
        <f t="shared" si="37"/>
        <v>#DIV/0!</v>
      </c>
      <c r="CJH20" s="312" t="e">
        <f t="shared" si="37"/>
        <v>#DIV/0!</v>
      </c>
      <c r="CJI20" s="312" t="e">
        <f t="shared" si="37"/>
        <v>#DIV/0!</v>
      </c>
      <c r="CJJ20" s="312" t="e">
        <f t="shared" si="37"/>
        <v>#DIV/0!</v>
      </c>
      <c r="CJK20" s="312" t="e">
        <f t="shared" si="37"/>
        <v>#DIV/0!</v>
      </c>
      <c r="CJL20" s="312" t="e">
        <f t="shared" si="37"/>
        <v>#DIV/0!</v>
      </c>
      <c r="CJM20" s="312" t="e">
        <f t="shared" si="37"/>
        <v>#DIV/0!</v>
      </c>
      <c r="CJN20" s="312" t="e">
        <f t="shared" si="37"/>
        <v>#DIV/0!</v>
      </c>
      <c r="CJO20" s="312" t="e">
        <f t="shared" si="37"/>
        <v>#DIV/0!</v>
      </c>
      <c r="CJP20" s="312" t="e">
        <f t="shared" si="37"/>
        <v>#DIV/0!</v>
      </c>
      <c r="CJQ20" s="312" t="e">
        <f t="shared" si="37"/>
        <v>#DIV/0!</v>
      </c>
      <c r="CJR20" s="312" t="e">
        <f t="shared" si="37"/>
        <v>#DIV/0!</v>
      </c>
      <c r="CJS20" s="312" t="e">
        <f t="shared" si="37"/>
        <v>#DIV/0!</v>
      </c>
      <c r="CJT20" s="312" t="e">
        <f t="shared" si="37"/>
        <v>#DIV/0!</v>
      </c>
      <c r="CJU20" s="312" t="e">
        <f t="shared" ref="CJU20:CMF20" si="38">CJU17/CJU19-100%</f>
        <v>#DIV/0!</v>
      </c>
      <c r="CJV20" s="312" t="e">
        <f t="shared" si="38"/>
        <v>#DIV/0!</v>
      </c>
      <c r="CJW20" s="312" t="e">
        <f t="shared" si="38"/>
        <v>#DIV/0!</v>
      </c>
      <c r="CJX20" s="312" t="e">
        <f t="shared" si="38"/>
        <v>#DIV/0!</v>
      </c>
      <c r="CJY20" s="312" t="e">
        <f t="shared" si="38"/>
        <v>#DIV/0!</v>
      </c>
      <c r="CJZ20" s="312" t="e">
        <f t="shared" si="38"/>
        <v>#DIV/0!</v>
      </c>
      <c r="CKA20" s="312" t="e">
        <f t="shared" si="38"/>
        <v>#DIV/0!</v>
      </c>
      <c r="CKB20" s="312" t="e">
        <f t="shared" si="38"/>
        <v>#DIV/0!</v>
      </c>
      <c r="CKC20" s="312" t="e">
        <f t="shared" si="38"/>
        <v>#DIV/0!</v>
      </c>
      <c r="CKD20" s="312" t="e">
        <f t="shared" si="38"/>
        <v>#DIV/0!</v>
      </c>
      <c r="CKE20" s="312" t="e">
        <f t="shared" si="38"/>
        <v>#DIV/0!</v>
      </c>
      <c r="CKF20" s="312" t="e">
        <f t="shared" si="38"/>
        <v>#DIV/0!</v>
      </c>
      <c r="CKG20" s="312" t="e">
        <f t="shared" si="38"/>
        <v>#DIV/0!</v>
      </c>
      <c r="CKH20" s="312" t="e">
        <f t="shared" si="38"/>
        <v>#DIV/0!</v>
      </c>
      <c r="CKI20" s="312" t="e">
        <f t="shared" si="38"/>
        <v>#DIV/0!</v>
      </c>
      <c r="CKJ20" s="312" t="e">
        <f t="shared" si="38"/>
        <v>#DIV/0!</v>
      </c>
      <c r="CKK20" s="312" t="e">
        <f t="shared" si="38"/>
        <v>#DIV/0!</v>
      </c>
      <c r="CKL20" s="312" t="e">
        <f t="shared" si="38"/>
        <v>#DIV/0!</v>
      </c>
      <c r="CKM20" s="312" t="e">
        <f t="shared" si="38"/>
        <v>#DIV/0!</v>
      </c>
      <c r="CKN20" s="312" t="e">
        <f t="shared" si="38"/>
        <v>#DIV/0!</v>
      </c>
      <c r="CKO20" s="312" t="e">
        <f t="shared" si="38"/>
        <v>#DIV/0!</v>
      </c>
      <c r="CKP20" s="312" t="e">
        <f t="shared" si="38"/>
        <v>#DIV/0!</v>
      </c>
      <c r="CKQ20" s="312" t="e">
        <f t="shared" si="38"/>
        <v>#DIV/0!</v>
      </c>
      <c r="CKR20" s="312" t="e">
        <f t="shared" si="38"/>
        <v>#DIV/0!</v>
      </c>
      <c r="CKS20" s="312" t="e">
        <f t="shared" si="38"/>
        <v>#DIV/0!</v>
      </c>
      <c r="CKT20" s="312" t="e">
        <f t="shared" si="38"/>
        <v>#DIV/0!</v>
      </c>
      <c r="CKU20" s="312" t="e">
        <f t="shared" si="38"/>
        <v>#DIV/0!</v>
      </c>
      <c r="CKV20" s="312" t="e">
        <f t="shared" si="38"/>
        <v>#DIV/0!</v>
      </c>
      <c r="CKW20" s="312" t="e">
        <f t="shared" si="38"/>
        <v>#DIV/0!</v>
      </c>
      <c r="CKX20" s="312" t="e">
        <f t="shared" si="38"/>
        <v>#DIV/0!</v>
      </c>
      <c r="CKY20" s="312" t="e">
        <f t="shared" si="38"/>
        <v>#DIV/0!</v>
      </c>
      <c r="CKZ20" s="312" t="e">
        <f t="shared" si="38"/>
        <v>#DIV/0!</v>
      </c>
      <c r="CLA20" s="312" t="e">
        <f t="shared" si="38"/>
        <v>#DIV/0!</v>
      </c>
      <c r="CLB20" s="312" t="e">
        <f t="shared" si="38"/>
        <v>#DIV/0!</v>
      </c>
      <c r="CLC20" s="312" t="e">
        <f t="shared" si="38"/>
        <v>#DIV/0!</v>
      </c>
      <c r="CLD20" s="312" t="e">
        <f t="shared" si="38"/>
        <v>#DIV/0!</v>
      </c>
      <c r="CLE20" s="312" t="e">
        <f t="shared" si="38"/>
        <v>#DIV/0!</v>
      </c>
      <c r="CLF20" s="312" t="e">
        <f t="shared" si="38"/>
        <v>#DIV/0!</v>
      </c>
      <c r="CLG20" s="312" t="e">
        <f t="shared" si="38"/>
        <v>#DIV/0!</v>
      </c>
      <c r="CLH20" s="312" t="e">
        <f t="shared" si="38"/>
        <v>#DIV/0!</v>
      </c>
      <c r="CLI20" s="312" t="e">
        <f t="shared" si="38"/>
        <v>#DIV/0!</v>
      </c>
      <c r="CLJ20" s="312" t="e">
        <f t="shared" si="38"/>
        <v>#DIV/0!</v>
      </c>
      <c r="CLK20" s="312" t="e">
        <f t="shared" si="38"/>
        <v>#DIV/0!</v>
      </c>
      <c r="CLL20" s="312" t="e">
        <f t="shared" si="38"/>
        <v>#DIV/0!</v>
      </c>
      <c r="CLM20" s="312" t="e">
        <f t="shared" si="38"/>
        <v>#DIV/0!</v>
      </c>
      <c r="CLN20" s="312" t="e">
        <f t="shared" si="38"/>
        <v>#DIV/0!</v>
      </c>
      <c r="CLO20" s="312" t="e">
        <f t="shared" si="38"/>
        <v>#DIV/0!</v>
      </c>
      <c r="CLP20" s="312" t="e">
        <f t="shared" si="38"/>
        <v>#DIV/0!</v>
      </c>
      <c r="CLQ20" s="312" t="e">
        <f t="shared" si="38"/>
        <v>#DIV/0!</v>
      </c>
      <c r="CLR20" s="312" t="e">
        <f t="shared" si="38"/>
        <v>#DIV/0!</v>
      </c>
      <c r="CLS20" s="312" t="e">
        <f t="shared" si="38"/>
        <v>#DIV/0!</v>
      </c>
      <c r="CLT20" s="312" t="e">
        <f t="shared" si="38"/>
        <v>#DIV/0!</v>
      </c>
      <c r="CLU20" s="312" t="e">
        <f t="shared" si="38"/>
        <v>#DIV/0!</v>
      </c>
      <c r="CLV20" s="312" t="e">
        <f t="shared" si="38"/>
        <v>#DIV/0!</v>
      </c>
      <c r="CLW20" s="312" t="e">
        <f t="shared" si="38"/>
        <v>#DIV/0!</v>
      </c>
      <c r="CLX20" s="312" t="e">
        <f t="shared" si="38"/>
        <v>#DIV/0!</v>
      </c>
      <c r="CLY20" s="312" t="e">
        <f t="shared" si="38"/>
        <v>#DIV/0!</v>
      </c>
      <c r="CLZ20" s="312" t="e">
        <f t="shared" si="38"/>
        <v>#DIV/0!</v>
      </c>
      <c r="CMA20" s="312" t="e">
        <f t="shared" si="38"/>
        <v>#DIV/0!</v>
      </c>
      <c r="CMB20" s="312" t="e">
        <f t="shared" si="38"/>
        <v>#DIV/0!</v>
      </c>
      <c r="CMC20" s="312" t="e">
        <f t="shared" si="38"/>
        <v>#DIV/0!</v>
      </c>
      <c r="CMD20" s="312" t="e">
        <f t="shared" si="38"/>
        <v>#DIV/0!</v>
      </c>
      <c r="CME20" s="312" t="e">
        <f t="shared" si="38"/>
        <v>#DIV/0!</v>
      </c>
      <c r="CMF20" s="312" t="e">
        <f t="shared" si="38"/>
        <v>#DIV/0!</v>
      </c>
      <c r="CMG20" s="312" t="e">
        <f t="shared" ref="CMG20:COR20" si="39">CMG17/CMG19-100%</f>
        <v>#DIV/0!</v>
      </c>
      <c r="CMH20" s="312" t="e">
        <f t="shared" si="39"/>
        <v>#DIV/0!</v>
      </c>
      <c r="CMI20" s="312" t="e">
        <f t="shared" si="39"/>
        <v>#DIV/0!</v>
      </c>
      <c r="CMJ20" s="312" t="e">
        <f t="shared" si="39"/>
        <v>#DIV/0!</v>
      </c>
      <c r="CMK20" s="312" t="e">
        <f t="shared" si="39"/>
        <v>#DIV/0!</v>
      </c>
      <c r="CML20" s="312" t="e">
        <f t="shared" si="39"/>
        <v>#DIV/0!</v>
      </c>
      <c r="CMM20" s="312" t="e">
        <f t="shared" si="39"/>
        <v>#DIV/0!</v>
      </c>
      <c r="CMN20" s="312" t="e">
        <f t="shared" si="39"/>
        <v>#DIV/0!</v>
      </c>
      <c r="CMO20" s="312" t="e">
        <f t="shared" si="39"/>
        <v>#DIV/0!</v>
      </c>
      <c r="CMP20" s="312" t="e">
        <f t="shared" si="39"/>
        <v>#DIV/0!</v>
      </c>
      <c r="CMQ20" s="312" t="e">
        <f t="shared" si="39"/>
        <v>#DIV/0!</v>
      </c>
      <c r="CMR20" s="312" t="e">
        <f t="shared" si="39"/>
        <v>#DIV/0!</v>
      </c>
      <c r="CMS20" s="312" t="e">
        <f t="shared" si="39"/>
        <v>#DIV/0!</v>
      </c>
      <c r="CMT20" s="312" t="e">
        <f t="shared" si="39"/>
        <v>#DIV/0!</v>
      </c>
      <c r="CMU20" s="312" t="e">
        <f t="shared" si="39"/>
        <v>#DIV/0!</v>
      </c>
      <c r="CMV20" s="312" t="e">
        <f t="shared" si="39"/>
        <v>#DIV/0!</v>
      </c>
      <c r="CMW20" s="312" t="e">
        <f t="shared" si="39"/>
        <v>#DIV/0!</v>
      </c>
      <c r="CMX20" s="312" t="e">
        <f t="shared" si="39"/>
        <v>#DIV/0!</v>
      </c>
      <c r="CMY20" s="312" t="e">
        <f t="shared" si="39"/>
        <v>#DIV/0!</v>
      </c>
      <c r="CMZ20" s="312" t="e">
        <f t="shared" si="39"/>
        <v>#DIV/0!</v>
      </c>
      <c r="CNA20" s="312" t="e">
        <f t="shared" si="39"/>
        <v>#DIV/0!</v>
      </c>
      <c r="CNB20" s="312" t="e">
        <f t="shared" si="39"/>
        <v>#DIV/0!</v>
      </c>
      <c r="CNC20" s="312" t="e">
        <f t="shared" si="39"/>
        <v>#DIV/0!</v>
      </c>
      <c r="CND20" s="312" t="e">
        <f t="shared" si="39"/>
        <v>#DIV/0!</v>
      </c>
      <c r="CNE20" s="312" t="e">
        <f t="shared" si="39"/>
        <v>#DIV/0!</v>
      </c>
      <c r="CNF20" s="312" t="e">
        <f t="shared" si="39"/>
        <v>#DIV/0!</v>
      </c>
      <c r="CNG20" s="312" t="e">
        <f t="shared" si="39"/>
        <v>#DIV/0!</v>
      </c>
      <c r="CNH20" s="312" t="e">
        <f t="shared" si="39"/>
        <v>#DIV/0!</v>
      </c>
      <c r="CNI20" s="312" t="e">
        <f t="shared" si="39"/>
        <v>#DIV/0!</v>
      </c>
      <c r="CNJ20" s="312" t="e">
        <f t="shared" si="39"/>
        <v>#DIV/0!</v>
      </c>
      <c r="CNK20" s="312" t="e">
        <f t="shared" si="39"/>
        <v>#DIV/0!</v>
      </c>
      <c r="CNL20" s="312" t="e">
        <f t="shared" si="39"/>
        <v>#DIV/0!</v>
      </c>
      <c r="CNM20" s="312" t="e">
        <f t="shared" si="39"/>
        <v>#DIV/0!</v>
      </c>
      <c r="CNN20" s="312" t="e">
        <f t="shared" si="39"/>
        <v>#DIV/0!</v>
      </c>
      <c r="CNO20" s="312" t="e">
        <f t="shared" si="39"/>
        <v>#DIV/0!</v>
      </c>
      <c r="CNP20" s="312" t="e">
        <f t="shared" si="39"/>
        <v>#DIV/0!</v>
      </c>
      <c r="CNQ20" s="312" t="e">
        <f t="shared" si="39"/>
        <v>#DIV/0!</v>
      </c>
      <c r="CNR20" s="312" t="e">
        <f t="shared" si="39"/>
        <v>#DIV/0!</v>
      </c>
      <c r="CNS20" s="312" t="e">
        <f t="shared" si="39"/>
        <v>#DIV/0!</v>
      </c>
      <c r="CNT20" s="312" t="e">
        <f t="shared" si="39"/>
        <v>#DIV/0!</v>
      </c>
      <c r="CNU20" s="312" t="e">
        <f t="shared" si="39"/>
        <v>#DIV/0!</v>
      </c>
      <c r="CNV20" s="312" t="e">
        <f t="shared" si="39"/>
        <v>#DIV/0!</v>
      </c>
      <c r="CNW20" s="312" t="e">
        <f t="shared" si="39"/>
        <v>#DIV/0!</v>
      </c>
      <c r="CNX20" s="312" t="e">
        <f t="shared" si="39"/>
        <v>#DIV/0!</v>
      </c>
      <c r="CNY20" s="312" t="e">
        <f t="shared" si="39"/>
        <v>#DIV/0!</v>
      </c>
      <c r="CNZ20" s="312" t="e">
        <f t="shared" si="39"/>
        <v>#DIV/0!</v>
      </c>
      <c r="COA20" s="312" t="e">
        <f t="shared" si="39"/>
        <v>#DIV/0!</v>
      </c>
      <c r="COB20" s="312" t="e">
        <f t="shared" si="39"/>
        <v>#DIV/0!</v>
      </c>
      <c r="COC20" s="312" t="e">
        <f t="shared" si="39"/>
        <v>#DIV/0!</v>
      </c>
      <c r="COD20" s="312" t="e">
        <f t="shared" si="39"/>
        <v>#DIV/0!</v>
      </c>
      <c r="COE20" s="312" t="e">
        <f t="shared" si="39"/>
        <v>#DIV/0!</v>
      </c>
      <c r="COF20" s="312" t="e">
        <f t="shared" si="39"/>
        <v>#DIV/0!</v>
      </c>
      <c r="COG20" s="312" t="e">
        <f t="shared" si="39"/>
        <v>#DIV/0!</v>
      </c>
      <c r="COH20" s="312" t="e">
        <f t="shared" si="39"/>
        <v>#DIV/0!</v>
      </c>
      <c r="COI20" s="312" t="e">
        <f t="shared" si="39"/>
        <v>#DIV/0!</v>
      </c>
      <c r="COJ20" s="312" t="e">
        <f t="shared" si="39"/>
        <v>#DIV/0!</v>
      </c>
      <c r="COK20" s="312" t="e">
        <f t="shared" si="39"/>
        <v>#DIV/0!</v>
      </c>
      <c r="COL20" s="312" t="e">
        <f t="shared" si="39"/>
        <v>#DIV/0!</v>
      </c>
      <c r="COM20" s="312" t="e">
        <f t="shared" si="39"/>
        <v>#DIV/0!</v>
      </c>
      <c r="CON20" s="312" t="e">
        <f t="shared" si="39"/>
        <v>#DIV/0!</v>
      </c>
      <c r="COO20" s="312" t="e">
        <f t="shared" si="39"/>
        <v>#DIV/0!</v>
      </c>
      <c r="COP20" s="312" t="e">
        <f t="shared" si="39"/>
        <v>#DIV/0!</v>
      </c>
      <c r="COQ20" s="312" t="e">
        <f t="shared" si="39"/>
        <v>#DIV/0!</v>
      </c>
      <c r="COR20" s="312" t="e">
        <f t="shared" si="39"/>
        <v>#DIV/0!</v>
      </c>
      <c r="COS20" s="312" t="e">
        <f t="shared" ref="COS20:CRD20" si="40">COS17/COS19-100%</f>
        <v>#DIV/0!</v>
      </c>
      <c r="COT20" s="312" t="e">
        <f t="shared" si="40"/>
        <v>#DIV/0!</v>
      </c>
      <c r="COU20" s="312" t="e">
        <f t="shared" si="40"/>
        <v>#DIV/0!</v>
      </c>
      <c r="COV20" s="312" t="e">
        <f t="shared" si="40"/>
        <v>#DIV/0!</v>
      </c>
      <c r="COW20" s="312" t="e">
        <f t="shared" si="40"/>
        <v>#DIV/0!</v>
      </c>
      <c r="COX20" s="312" t="e">
        <f t="shared" si="40"/>
        <v>#DIV/0!</v>
      </c>
      <c r="COY20" s="312" t="e">
        <f t="shared" si="40"/>
        <v>#DIV/0!</v>
      </c>
      <c r="COZ20" s="312" t="e">
        <f t="shared" si="40"/>
        <v>#DIV/0!</v>
      </c>
      <c r="CPA20" s="312" t="e">
        <f t="shared" si="40"/>
        <v>#DIV/0!</v>
      </c>
      <c r="CPB20" s="312" t="e">
        <f t="shared" si="40"/>
        <v>#DIV/0!</v>
      </c>
      <c r="CPC20" s="312" t="e">
        <f t="shared" si="40"/>
        <v>#DIV/0!</v>
      </c>
      <c r="CPD20" s="312" t="e">
        <f t="shared" si="40"/>
        <v>#DIV/0!</v>
      </c>
      <c r="CPE20" s="312" t="e">
        <f t="shared" si="40"/>
        <v>#DIV/0!</v>
      </c>
      <c r="CPF20" s="312" t="e">
        <f t="shared" si="40"/>
        <v>#DIV/0!</v>
      </c>
      <c r="CPG20" s="312" t="e">
        <f t="shared" si="40"/>
        <v>#DIV/0!</v>
      </c>
      <c r="CPH20" s="312" t="e">
        <f t="shared" si="40"/>
        <v>#DIV/0!</v>
      </c>
      <c r="CPI20" s="312" t="e">
        <f t="shared" si="40"/>
        <v>#DIV/0!</v>
      </c>
      <c r="CPJ20" s="312" t="e">
        <f t="shared" si="40"/>
        <v>#DIV/0!</v>
      </c>
      <c r="CPK20" s="312" t="e">
        <f t="shared" si="40"/>
        <v>#DIV/0!</v>
      </c>
      <c r="CPL20" s="312" t="e">
        <f t="shared" si="40"/>
        <v>#DIV/0!</v>
      </c>
      <c r="CPM20" s="312" t="e">
        <f t="shared" si="40"/>
        <v>#DIV/0!</v>
      </c>
      <c r="CPN20" s="312" t="e">
        <f t="shared" si="40"/>
        <v>#DIV/0!</v>
      </c>
      <c r="CPO20" s="312" t="e">
        <f t="shared" si="40"/>
        <v>#DIV/0!</v>
      </c>
      <c r="CPP20" s="312" t="e">
        <f t="shared" si="40"/>
        <v>#DIV/0!</v>
      </c>
      <c r="CPQ20" s="312" t="e">
        <f t="shared" si="40"/>
        <v>#DIV/0!</v>
      </c>
      <c r="CPR20" s="312" t="e">
        <f t="shared" si="40"/>
        <v>#DIV/0!</v>
      </c>
      <c r="CPS20" s="312" t="e">
        <f t="shared" si="40"/>
        <v>#DIV/0!</v>
      </c>
      <c r="CPT20" s="312" t="e">
        <f t="shared" si="40"/>
        <v>#DIV/0!</v>
      </c>
      <c r="CPU20" s="312" t="e">
        <f t="shared" si="40"/>
        <v>#DIV/0!</v>
      </c>
      <c r="CPV20" s="312" t="e">
        <f t="shared" si="40"/>
        <v>#DIV/0!</v>
      </c>
      <c r="CPW20" s="312" t="e">
        <f t="shared" si="40"/>
        <v>#DIV/0!</v>
      </c>
      <c r="CPX20" s="312" t="e">
        <f t="shared" si="40"/>
        <v>#DIV/0!</v>
      </c>
      <c r="CPY20" s="312" t="e">
        <f t="shared" si="40"/>
        <v>#DIV/0!</v>
      </c>
      <c r="CPZ20" s="312" t="e">
        <f t="shared" si="40"/>
        <v>#DIV/0!</v>
      </c>
      <c r="CQA20" s="312" t="e">
        <f t="shared" si="40"/>
        <v>#DIV/0!</v>
      </c>
      <c r="CQB20" s="312" t="e">
        <f t="shared" si="40"/>
        <v>#DIV/0!</v>
      </c>
      <c r="CQC20" s="312" t="e">
        <f t="shared" si="40"/>
        <v>#DIV/0!</v>
      </c>
      <c r="CQD20" s="312" t="e">
        <f t="shared" si="40"/>
        <v>#DIV/0!</v>
      </c>
      <c r="CQE20" s="312" t="e">
        <f t="shared" si="40"/>
        <v>#DIV/0!</v>
      </c>
      <c r="CQF20" s="312" t="e">
        <f t="shared" si="40"/>
        <v>#DIV/0!</v>
      </c>
      <c r="CQG20" s="312" t="e">
        <f t="shared" si="40"/>
        <v>#DIV/0!</v>
      </c>
      <c r="CQH20" s="312" t="e">
        <f t="shared" si="40"/>
        <v>#DIV/0!</v>
      </c>
      <c r="CQI20" s="312" t="e">
        <f t="shared" si="40"/>
        <v>#DIV/0!</v>
      </c>
      <c r="CQJ20" s="312" t="e">
        <f t="shared" si="40"/>
        <v>#DIV/0!</v>
      </c>
      <c r="CQK20" s="312" t="e">
        <f t="shared" si="40"/>
        <v>#DIV/0!</v>
      </c>
      <c r="CQL20" s="312" t="e">
        <f t="shared" si="40"/>
        <v>#DIV/0!</v>
      </c>
      <c r="CQM20" s="312" t="e">
        <f t="shared" si="40"/>
        <v>#DIV/0!</v>
      </c>
      <c r="CQN20" s="312" t="e">
        <f t="shared" si="40"/>
        <v>#DIV/0!</v>
      </c>
      <c r="CQO20" s="312" t="e">
        <f t="shared" si="40"/>
        <v>#DIV/0!</v>
      </c>
      <c r="CQP20" s="312" t="e">
        <f t="shared" si="40"/>
        <v>#DIV/0!</v>
      </c>
      <c r="CQQ20" s="312" t="e">
        <f t="shared" si="40"/>
        <v>#DIV/0!</v>
      </c>
      <c r="CQR20" s="312" t="e">
        <f t="shared" si="40"/>
        <v>#DIV/0!</v>
      </c>
      <c r="CQS20" s="312" t="e">
        <f t="shared" si="40"/>
        <v>#DIV/0!</v>
      </c>
      <c r="CQT20" s="312" t="e">
        <f t="shared" si="40"/>
        <v>#DIV/0!</v>
      </c>
      <c r="CQU20" s="312" t="e">
        <f t="shared" si="40"/>
        <v>#DIV/0!</v>
      </c>
      <c r="CQV20" s="312" t="e">
        <f t="shared" si="40"/>
        <v>#DIV/0!</v>
      </c>
      <c r="CQW20" s="312" t="e">
        <f t="shared" si="40"/>
        <v>#DIV/0!</v>
      </c>
      <c r="CQX20" s="312" t="e">
        <f t="shared" si="40"/>
        <v>#DIV/0!</v>
      </c>
      <c r="CQY20" s="312" t="e">
        <f t="shared" si="40"/>
        <v>#DIV/0!</v>
      </c>
      <c r="CQZ20" s="312" t="e">
        <f t="shared" si="40"/>
        <v>#DIV/0!</v>
      </c>
      <c r="CRA20" s="312" t="e">
        <f t="shared" si="40"/>
        <v>#DIV/0!</v>
      </c>
      <c r="CRB20" s="312" t="e">
        <f t="shared" si="40"/>
        <v>#DIV/0!</v>
      </c>
      <c r="CRC20" s="312" t="e">
        <f t="shared" si="40"/>
        <v>#DIV/0!</v>
      </c>
      <c r="CRD20" s="312" t="e">
        <f t="shared" si="40"/>
        <v>#DIV/0!</v>
      </c>
      <c r="CRE20" s="312" t="e">
        <f t="shared" ref="CRE20:CTP20" si="41">CRE17/CRE19-100%</f>
        <v>#DIV/0!</v>
      </c>
      <c r="CRF20" s="312" t="e">
        <f t="shared" si="41"/>
        <v>#DIV/0!</v>
      </c>
      <c r="CRG20" s="312" t="e">
        <f t="shared" si="41"/>
        <v>#DIV/0!</v>
      </c>
      <c r="CRH20" s="312" t="e">
        <f t="shared" si="41"/>
        <v>#DIV/0!</v>
      </c>
      <c r="CRI20" s="312" t="e">
        <f t="shared" si="41"/>
        <v>#DIV/0!</v>
      </c>
      <c r="CRJ20" s="312" t="e">
        <f t="shared" si="41"/>
        <v>#DIV/0!</v>
      </c>
      <c r="CRK20" s="312" t="e">
        <f t="shared" si="41"/>
        <v>#DIV/0!</v>
      </c>
      <c r="CRL20" s="312" t="e">
        <f t="shared" si="41"/>
        <v>#DIV/0!</v>
      </c>
      <c r="CRM20" s="312" t="e">
        <f t="shared" si="41"/>
        <v>#DIV/0!</v>
      </c>
      <c r="CRN20" s="312" t="e">
        <f t="shared" si="41"/>
        <v>#DIV/0!</v>
      </c>
      <c r="CRO20" s="312" t="e">
        <f t="shared" si="41"/>
        <v>#DIV/0!</v>
      </c>
      <c r="CRP20" s="312" t="e">
        <f t="shared" si="41"/>
        <v>#DIV/0!</v>
      </c>
      <c r="CRQ20" s="312" t="e">
        <f t="shared" si="41"/>
        <v>#DIV/0!</v>
      </c>
      <c r="CRR20" s="312" t="e">
        <f t="shared" si="41"/>
        <v>#DIV/0!</v>
      </c>
      <c r="CRS20" s="312" t="e">
        <f t="shared" si="41"/>
        <v>#DIV/0!</v>
      </c>
      <c r="CRT20" s="312" t="e">
        <f t="shared" si="41"/>
        <v>#DIV/0!</v>
      </c>
      <c r="CRU20" s="312" t="e">
        <f t="shared" si="41"/>
        <v>#DIV/0!</v>
      </c>
      <c r="CRV20" s="312" t="e">
        <f t="shared" si="41"/>
        <v>#DIV/0!</v>
      </c>
      <c r="CRW20" s="312" t="e">
        <f t="shared" si="41"/>
        <v>#DIV/0!</v>
      </c>
      <c r="CRX20" s="312" t="e">
        <f t="shared" si="41"/>
        <v>#DIV/0!</v>
      </c>
      <c r="CRY20" s="312" t="e">
        <f t="shared" si="41"/>
        <v>#DIV/0!</v>
      </c>
      <c r="CRZ20" s="312" t="e">
        <f t="shared" si="41"/>
        <v>#DIV/0!</v>
      </c>
      <c r="CSA20" s="312" t="e">
        <f t="shared" si="41"/>
        <v>#DIV/0!</v>
      </c>
      <c r="CSB20" s="312" t="e">
        <f t="shared" si="41"/>
        <v>#DIV/0!</v>
      </c>
      <c r="CSC20" s="312" t="e">
        <f t="shared" si="41"/>
        <v>#DIV/0!</v>
      </c>
      <c r="CSD20" s="312" t="e">
        <f t="shared" si="41"/>
        <v>#DIV/0!</v>
      </c>
      <c r="CSE20" s="312" t="e">
        <f t="shared" si="41"/>
        <v>#DIV/0!</v>
      </c>
      <c r="CSF20" s="312" t="e">
        <f t="shared" si="41"/>
        <v>#DIV/0!</v>
      </c>
      <c r="CSG20" s="312" t="e">
        <f t="shared" si="41"/>
        <v>#DIV/0!</v>
      </c>
      <c r="CSH20" s="312" t="e">
        <f t="shared" si="41"/>
        <v>#DIV/0!</v>
      </c>
      <c r="CSI20" s="312" t="e">
        <f t="shared" si="41"/>
        <v>#DIV/0!</v>
      </c>
      <c r="CSJ20" s="312" t="e">
        <f t="shared" si="41"/>
        <v>#DIV/0!</v>
      </c>
      <c r="CSK20" s="312" t="e">
        <f t="shared" si="41"/>
        <v>#DIV/0!</v>
      </c>
      <c r="CSL20" s="312" t="e">
        <f t="shared" si="41"/>
        <v>#DIV/0!</v>
      </c>
      <c r="CSM20" s="312" t="e">
        <f t="shared" si="41"/>
        <v>#DIV/0!</v>
      </c>
      <c r="CSN20" s="312" t="e">
        <f t="shared" si="41"/>
        <v>#DIV/0!</v>
      </c>
      <c r="CSO20" s="312" t="e">
        <f t="shared" si="41"/>
        <v>#DIV/0!</v>
      </c>
      <c r="CSP20" s="312" t="e">
        <f t="shared" si="41"/>
        <v>#DIV/0!</v>
      </c>
      <c r="CSQ20" s="312" t="e">
        <f t="shared" si="41"/>
        <v>#DIV/0!</v>
      </c>
      <c r="CSR20" s="312" t="e">
        <f t="shared" si="41"/>
        <v>#DIV/0!</v>
      </c>
      <c r="CSS20" s="312" t="e">
        <f t="shared" si="41"/>
        <v>#DIV/0!</v>
      </c>
      <c r="CST20" s="312" t="e">
        <f t="shared" si="41"/>
        <v>#DIV/0!</v>
      </c>
      <c r="CSU20" s="312" t="e">
        <f t="shared" si="41"/>
        <v>#DIV/0!</v>
      </c>
      <c r="CSV20" s="312" t="e">
        <f t="shared" si="41"/>
        <v>#DIV/0!</v>
      </c>
      <c r="CSW20" s="312" t="e">
        <f t="shared" si="41"/>
        <v>#DIV/0!</v>
      </c>
      <c r="CSX20" s="312" t="e">
        <f t="shared" si="41"/>
        <v>#DIV/0!</v>
      </c>
      <c r="CSY20" s="312" t="e">
        <f t="shared" si="41"/>
        <v>#DIV/0!</v>
      </c>
      <c r="CSZ20" s="312" t="e">
        <f t="shared" si="41"/>
        <v>#DIV/0!</v>
      </c>
      <c r="CTA20" s="312" t="e">
        <f t="shared" si="41"/>
        <v>#DIV/0!</v>
      </c>
      <c r="CTB20" s="312" t="e">
        <f t="shared" si="41"/>
        <v>#DIV/0!</v>
      </c>
      <c r="CTC20" s="312" t="e">
        <f t="shared" si="41"/>
        <v>#DIV/0!</v>
      </c>
      <c r="CTD20" s="312" t="e">
        <f t="shared" si="41"/>
        <v>#DIV/0!</v>
      </c>
      <c r="CTE20" s="312" t="e">
        <f t="shared" si="41"/>
        <v>#DIV/0!</v>
      </c>
      <c r="CTF20" s="312" t="e">
        <f t="shared" si="41"/>
        <v>#DIV/0!</v>
      </c>
      <c r="CTG20" s="312" t="e">
        <f t="shared" si="41"/>
        <v>#DIV/0!</v>
      </c>
      <c r="CTH20" s="312" t="e">
        <f t="shared" si="41"/>
        <v>#DIV/0!</v>
      </c>
      <c r="CTI20" s="312" t="e">
        <f t="shared" si="41"/>
        <v>#DIV/0!</v>
      </c>
      <c r="CTJ20" s="312" t="e">
        <f t="shared" si="41"/>
        <v>#DIV/0!</v>
      </c>
      <c r="CTK20" s="312" t="e">
        <f t="shared" si="41"/>
        <v>#DIV/0!</v>
      </c>
      <c r="CTL20" s="312" t="e">
        <f t="shared" si="41"/>
        <v>#DIV/0!</v>
      </c>
      <c r="CTM20" s="312" t="e">
        <f t="shared" si="41"/>
        <v>#DIV/0!</v>
      </c>
      <c r="CTN20" s="312" t="e">
        <f t="shared" si="41"/>
        <v>#DIV/0!</v>
      </c>
      <c r="CTO20" s="312" t="e">
        <f t="shared" si="41"/>
        <v>#DIV/0!</v>
      </c>
      <c r="CTP20" s="312" t="e">
        <f t="shared" si="41"/>
        <v>#DIV/0!</v>
      </c>
      <c r="CTQ20" s="312" t="e">
        <f t="shared" ref="CTQ20:CWB20" si="42">CTQ17/CTQ19-100%</f>
        <v>#DIV/0!</v>
      </c>
      <c r="CTR20" s="312" t="e">
        <f t="shared" si="42"/>
        <v>#DIV/0!</v>
      </c>
      <c r="CTS20" s="312" t="e">
        <f t="shared" si="42"/>
        <v>#DIV/0!</v>
      </c>
      <c r="CTT20" s="312" t="e">
        <f t="shared" si="42"/>
        <v>#DIV/0!</v>
      </c>
      <c r="CTU20" s="312" t="e">
        <f t="shared" si="42"/>
        <v>#DIV/0!</v>
      </c>
      <c r="CTV20" s="312" t="e">
        <f t="shared" si="42"/>
        <v>#DIV/0!</v>
      </c>
      <c r="CTW20" s="312" t="e">
        <f t="shared" si="42"/>
        <v>#DIV/0!</v>
      </c>
      <c r="CTX20" s="312" t="e">
        <f t="shared" si="42"/>
        <v>#DIV/0!</v>
      </c>
      <c r="CTY20" s="312" t="e">
        <f t="shared" si="42"/>
        <v>#DIV/0!</v>
      </c>
      <c r="CTZ20" s="312" t="e">
        <f t="shared" si="42"/>
        <v>#DIV/0!</v>
      </c>
      <c r="CUA20" s="312" t="e">
        <f t="shared" si="42"/>
        <v>#DIV/0!</v>
      </c>
      <c r="CUB20" s="312" t="e">
        <f t="shared" si="42"/>
        <v>#DIV/0!</v>
      </c>
      <c r="CUC20" s="312" t="e">
        <f t="shared" si="42"/>
        <v>#DIV/0!</v>
      </c>
      <c r="CUD20" s="312" t="e">
        <f t="shared" si="42"/>
        <v>#DIV/0!</v>
      </c>
      <c r="CUE20" s="312" t="e">
        <f t="shared" si="42"/>
        <v>#DIV/0!</v>
      </c>
      <c r="CUF20" s="312" t="e">
        <f t="shared" si="42"/>
        <v>#DIV/0!</v>
      </c>
      <c r="CUG20" s="312" t="e">
        <f t="shared" si="42"/>
        <v>#DIV/0!</v>
      </c>
      <c r="CUH20" s="312" t="e">
        <f t="shared" si="42"/>
        <v>#DIV/0!</v>
      </c>
      <c r="CUI20" s="312" t="e">
        <f t="shared" si="42"/>
        <v>#DIV/0!</v>
      </c>
      <c r="CUJ20" s="312" t="e">
        <f t="shared" si="42"/>
        <v>#DIV/0!</v>
      </c>
      <c r="CUK20" s="312" t="e">
        <f t="shared" si="42"/>
        <v>#DIV/0!</v>
      </c>
      <c r="CUL20" s="312" t="e">
        <f t="shared" si="42"/>
        <v>#DIV/0!</v>
      </c>
      <c r="CUM20" s="312" t="e">
        <f t="shared" si="42"/>
        <v>#DIV/0!</v>
      </c>
      <c r="CUN20" s="312" t="e">
        <f t="shared" si="42"/>
        <v>#DIV/0!</v>
      </c>
      <c r="CUO20" s="312" t="e">
        <f t="shared" si="42"/>
        <v>#DIV/0!</v>
      </c>
      <c r="CUP20" s="312" t="e">
        <f t="shared" si="42"/>
        <v>#DIV/0!</v>
      </c>
      <c r="CUQ20" s="312" t="e">
        <f t="shared" si="42"/>
        <v>#DIV/0!</v>
      </c>
      <c r="CUR20" s="312" t="e">
        <f t="shared" si="42"/>
        <v>#DIV/0!</v>
      </c>
      <c r="CUS20" s="312" t="e">
        <f t="shared" si="42"/>
        <v>#DIV/0!</v>
      </c>
      <c r="CUT20" s="312" t="e">
        <f t="shared" si="42"/>
        <v>#DIV/0!</v>
      </c>
      <c r="CUU20" s="312" t="e">
        <f t="shared" si="42"/>
        <v>#DIV/0!</v>
      </c>
      <c r="CUV20" s="312" t="e">
        <f t="shared" si="42"/>
        <v>#DIV/0!</v>
      </c>
      <c r="CUW20" s="312" t="e">
        <f t="shared" si="42"/>
        <v>#DIV/0!</v>
      </c>
      <c r="CUX20" s="312" t="e">
        <f t="shared" si="42"/>
        <v>#DIV/0!</v>
      </c>
      <c r="CUY20" s="312" t="e">
        <f t="shared" si="42"/>
        <v>#DIV/0!</v>
      </c>
      <c r="CUZ20" s="312" t="e">
        <f t="shared" si="42"/>
        <v>#DIV/0!</v>
      </c>
      <c r="CVA20" s="312" t="e">
        <f t="shared" si="42"/>
        <v>#DIV/0!</v>
      </c>
      <c r="CVB20" s="312" t="e">
        <f t="shared" si="42"/>
        <v>#DIV/0!</v>
      </c>
      <c r="CVC20" s="312" t="e">
        <f t="shared" si="42"/>
        <v>#DIV/0!</v>
      </c>
      <c r="CVD20" s="312" t="e">
        <f t="shared" si="42"/>
        <v>#DIV/0!</v>
      </c>
      <c r="CVE20" s="312" t="e">
        <f t="shared" si="42"/>
        <v>#DIV/0!</v>
      </c>
      <c r="CVF20" s="312" t="e">
        <f t="shared" si="42"/>
        <v>#DIV/0!</v>
      </c>
      <c r="CVG20" s="312" t="e">
        <f t="shared" si="42"/>
        <v>#DIV/0!</v>
      </c>
      <c r="CVH20" s="312" t="e">
        <f t="shared" si="42"/>
        <v>#DIV/0!</v>
      </c>
      <c r="CVI20" s="312" t="e">
        <f t="shared" si="42"/>
        <v>#DIV/0!</v>
      </c>
      <c r="CVJ20" s="312" t="e">
        <f t="shared" si="42"/>
        <v>#DIV/0!</v>
      </c>
      <c r="CVK20" s="312" t="e">
        <f t="shared" si="42"/>
        <v>#DIV/0!</v>
      </c>
      <c r="CVL20" s="312" t="e">
        <f t="shared" si="42"/>
        <v>#DIV/0!</v>
      </c>
      <c r="CVM20" s="312" t="e">
        <f t="shared" si="42"/>
        <v>#DIV/0!</v>
      </c>
      <c r="CVN20" s="312" t="e">
        <f t="shared" si="42"/>
        <v>#DIV/0!</v>
      </c>
      <c r="CVO20" s="312" t="e">
        <f t="shared" si="42"/>
        <v>#DIV/0!</v>
      </c>
      <c r="CVP20" s="312" t="e">
        <f t="shared" si="42"/>
        <v>#DIV/0!</v>
      </c>
      <c r="CVQ20" s="312" t="e">
        <f t="shared" si="42"/>
        <v>#DIV/0!</v>
      </c>
      <c r="CVR20" s="312" t="e">
        <f t="shared" si="42"/>
        <v>#DIV/0!</v>
      </c>
      <c r="CVS20" s="312" t="e">
        <f t="shared" si="42"/>
        <v>#DIV/0!</v>
      </c>
      <c r="CVT20" s="312" t="e">
        <f t="shared" si="42"/>
        <v>#DIV/0!</v>
      </c>
      <c r="CVU20" s="312" t="e">
        <f t="shared" si="42"/>
        <v>#DIV/0!</v>
      </c>
      <c r="CVV20" s="312" t="e">
        <f t="shared" si="42"/>
        <v>#DIV/0!</v>
      </c>
      <c r="CVW20" s="312" t="e">
        <f t="shared" si="42"/>
        <v>#DIV/0!</v>
      </c>
      <c r="CVX20" s="312" t="e">
        <f t="shared" si="42"/>
        <v>#DIV/0!</v>
      </c>
      <c r="CVY20" s="312" t="e">
        <f t="shared" si="42"/>
        <v>#DIV/0!</v>
      </c>
      <c r="CVZ20" s="312" t="e">
        <f t="shared" si="42"/>
        <v>#DIV/0!</v>
      </c>
      <c r="CWA20" s="312" t="e">
        <f t="shared" si="42"/>
        <v>#DIV/0!</v>
      </c>
      <c r="CWB20" s="312" t="e">
        <f t="shared" si="42"/>
        <v>#DIV/0!</v>
      </c>
      <c r="CWC20" s="312" t="e">
        <f t="shared" ref="CWC20:CYN20" si="43">CWC17/CWC19-100%</f>
        <v>#DIV/0!</v>
      </c>
      <c r="CWD20" s="312" t="e">
        <f t="shared" si="43"/>
        <v>#DIV/0!</v>
      </c>
      <c r="CWE20" s="312" t="e">
        <f t="shared" si="43"/>
        <v>#DIV/0!</v>
      </c>
      <c r="CWF20" s="312" t="e">
        <f t="shared" si="43"/>
        <v>#DIV/0!</v>
      </c>
      <c r="CWG20" s="312" t="e">
        <f t="shared" si="43"/>
        <v>#DIV/0!</v>
      </c>
      <c r="CWH20" s="312" t="e">
        <f t="shared" si="43"/>
        <v>#DIV/0!</v>
      </c>
      <c r="CWI20" s="312" t="e">
        <f t="shared" si="43"/>
        <v>#DIV/0!</v>
      </c>
      <c r="CWJ20" s="312" t="e">
        <f t="shared" si="43"/>
        <v>#DIV/0!</v>
      </c>
      <c r="CWK20" s="312" t="e">
        <f t="shared" si="43"/>
        <v>#DIV/0!</v>
      </c>
      <c r="CWL20" s="312" t="e">
        <f t="shared" si="43"/>
        <v>#DIV/0!</v>
      </c>
      <c r="CWM20" s="312" t="e">
        <f t="shared" si="43"/>
        <v>#DIV/0!</v>
      </c>
      <c r="CWN20" s="312" t="e">
        <f t="shared" si="43"/>
        <v>#DIV/0!</v>
      </c>
      <c r="CWO20" s="312" t="e">
        <f t="shared" si="43"/>
        <v>#DIV/0!</v>
      </c>
      <c r="CWP20" s="312" t="e">
        <f t="shared" si="43"/>
        <v>#DIV/0!</v>
      </c>
      <c r="CWQ20" s="312" t="e">
        <f t="shared" si="43"/>
        <v>#DIV/0!</v>
      </c>
      <c r="CWR20" s="312" t="e">
        <f t="shared" si="43"/>
        <v>#DIV/0!</v>
      </c>
      <c r="CWS20" s="312" t="e">
        <f t="shared" si="43"/>
        <v>#DIV/0!</v>
      </c>
      <c r="CWT20" s="312" t="e">
        <f t="shared" si="43"/>
        <v>#DIV/0!</v>
      </c>
      <c r="CWU20" s="312" t="e">
        <f t="shared" si="43"/>
        <v>#DIV/0!</v>
      </c>
      <c r="CWV20" s="312" t="e">
        <f t="shared" si="43"/>
        <v>#DIV/0!</v>
      </c>
      <c r="CWW20" s="312" t="e">
        <f t="shared" si="43"/>
        <v>#DIV/0!</v>
      </c>
      <c r="CWX20" s="312" t="e">
        <f t="shared" si="43"/>
        <v>#DIV/0!</v>
      </c>
      <c r="CWY20" s="312" t="e">
        <f t="shared" si="43"/>
        <v>#DIV/0!</v>
      </c>
      <c r="CWZ20" s="312" t="e">
        <f t="shared" si="43"/>
        <v>#DIV/0!</v>
      </c>
      <c r="CXA20" s="312" t="e">
        <f t="shared" si="43"/>
        <v>#DIV/0!</v>
      </c>
      <c r="CXB20" s="312" t="e">
        <f t="shared" si="43"/>
        <v>#DIV/0!</v>
      </c>
      <c r="CXC20" s="312" t="e">
        <f t="shared" si="43"/>
        <v>#DIV/0!</v>
      </c>
      <c r="CXD20" s="312" t="e">
        <f t="shared" si="43"/>
        <v>#DIV/0!</v>
      </c>
      <c r="CXE20" s="312" t="e">
        <f t="shared" si="43"/>
        <v>#DIV/0!</v>
      </c>
      <c r="CXF20" s="312" t="e">
        <f t="shared" si="43"/>
        <v>#DIV/0!</v>
      </c>
      <c r="CXG20" s="312" t="e">
        <f t="shared" si="43"/>
        <v>#DIV/0!</v>
      </c>
      <c r="CXH20" s="312" t="e">
        <f t="shared" si="43"/>
        <v>#DIV/0!</v>
      </c>
      <c r="CXI20" s="312" t="e">
        <f t="shared" si="43"/>
        <v>#DIV/0!</v>
      </c>
      <c r="CXJ20" s="312" t="e">
        <f t="shared" si="43"/>
        <v>#DIV/0!</v>
      </c>
      <c r="CXK20" s="312" t="e">
        <f t="shared" si="43"/>
        <v>#DIV/0!</v>
      </c>
      <c r="CXL20" s="312" t="e">
        <f t="shared" si="43"/>
        <v>#DIV/0!</v>
      </c>
      <c r="CXM20" s="312" t="e">
        <f t="shared" si="43"/>
        <v>#DIV/0!</v>
      </c>
      <c r="CXN20" s="312" t="e">
        <f t="shared" si="43"/>
        <v>#DIV/0!</v>
      </c>
      <c r="CXO20" s="312" t="e">
        <f t="shared" si="43"/>
        <v>#DIV/0!</v>
      </c>
      <c r="CXP20" s="312" t="e">
        <f t="shared" si="43"/>
        <v>#DIV/0!</v>
      </c>
      <c r="CXQ20" s="312" t="e">
        <f t="shared" si="43"/>
        <v>#DIV/0!</v>
      </c>
      <c r="CXR20" s="312" t="e">
        <f t="shared" si="43"/>
        <v>#DIV/0!</v>
      </c>
      <c r="CXS20" s="312" t="e">
        <f t="shared" si="43"/>
        <v>#DIV/0!</v>
      </c>
      <c r="CXT20" s="312" t="e">
        <f t="shared" si="43"/>
        <v>#DIV/0!</v>
      </c>
      <c r="CXU20" s="312" t="e">
        <f t="shared" si="43"/>
        <v>#DIV/0!</v>
      </c>
      <c r="CXV20" s="312" t="e">
        <f t="shared" si="43"/>
        <v>#DIV/0!</v>
      </c>
      <c r="CXW20" s="312" t="e">
        <f t="shared" si="43"/>
        <v>#DIV/0!</v>
      </c>
      <c r="CXX20" s="312" t="e">
        <f t="shared" si="43"/>
        <v>#DIV/0!</v>
      </c>
      <c r="CXY20" s="312" t="e">
        <f t="shared" si="43"/>
        <v>#DIV/0!</v>
      </c>
      <c r="CXZ20" s="312" t="e">
        <f t="shared" si="43"/>
        <v>#DIV/0!</v>
      </c>
      <c r="CYA20" s="312" t="e">
        <f t="shared" si="43"/>
        <v>#DIV/0!</v>
      </c>
      <c r="CYB20" s="312" t="e">
        <f t="shared" si="43"/>
        <v>#DIV/0!</v>
      </c>
      <c r="CYC20" s="312" t="e">
        <f t="shared" si="43"/>
        <v>#DIV/0!</v>
      </c>
      <c r="CYD20" s="312" t="e">
        <f t="shared" si="43"/>
        <v>#DIV/0!</v>
      </c>
      <c r="CYE20" s="312" t="e">
        <f t="shared" si="43"/>
        <v>#DIV/0!</v>
      </c>
      <c r="CYF20" s="312" t="e">
        <f t="shared" si="43"/>
        <v>#DIV/0!</v>
      </c>
      <c r="CYG20" s="312" t="e">
        <f t="shared" si="43"/>
        <v>#DIV/0!</v>
      </c>
      <c r="CYH20" s="312" t="e">
        <f t="shared" si="43"/>
        <v>#DIV/0!</v>
      </c>
      <c r="CYI20" s="312" t="e">
        <f t="shared" si="43"/>
        <v>#DIV/0!</v>
      </c>
      <c r="CYJ20" s="312" t="e">
        <f t="shared" si="43"/>
        <v>#DIV/0!</v>
      </c>
      <c r="CYK20" s="312" t="e">
        <f t="shared" si="43"/>
        <v>#DIV/0!</v>
      </c>
      <c r="CYL20" s="312" t="e">
        <f t="shared" si="43"/>
        <v>#DIV/0!</v>
      </c>
      <c r="CYM20" s="312" t="e">
        <f t="shared" si="43"/>
        <v>#DIV/0!</v>
      </c>
      <c r="CYN20" s="312" t="e">
        <f t="shared" si="43"/>
        <v>#DIV/0!</v>
      </c>
      <c r="CYO20" s="312" t="e">
        <f t="shared" ref="CYO20:DAZ20" si="44">CYO17/CYO19-100%</f>
        <v>#DIV/0!</v>
      </c>
      <c r="CYP20" s="312" t="e">
        <f t="shared" si="44"/>
        <v>#DIV/0!</v>
      </c>
      <c r="CYQ20" s="312" t="e">
        <f t="shared" si="44"/>
        <v>#DIV/0!</v>
      </c>
      <c r="CYR20" s="312" t="e">
        <f t="shared" si="44"/>
        <v>#DIV/0!</v>
      </c>
      <c r="CYS20" s="312" t="e">
        <f t="shared" si="44"/>
        <v>#DIV/0!</v>
      </c>
      <c r="CYT20" s="312" t="e">
        <f t="shared" si="44"/>
        <v>#DIV/0!</v>
      </c>
      <c r="CYU20" s="312" t="e">
        <f t="shared" si="44"/>
        <v>#DIV/0!</v>
      </c>
      <c r="CYV20" s="312" t="e">
        <f t="shared" si="44"/>
        <v>#DIV/0!</v>
      </c>
      <c r="CYW20" s="312" t="e">
        <f t="shared" si="44"/>
        <v>#DIV/0!</v>
      </c>
      <c r="CYX20" s="312" t="e">
        <f t="shared" si="44"/>
        <v>#DIV/0!</v>
      </c>
      <c r="CYY20" s="312" t="e">
        <f t="shared" si="44"/>
        <v>#DIV/0!</v>
      </c>
      <c r="CYZ20" s="312" t="e">
        <f t="shared" si="44"/>
        <v>#DIV/0!</v>
      </c>
      <c r="CZA20" s="312" t="e">
        <f t="shared" si="44"/>
        <v>#DIV/0!</v>
      </c>
      <c r="CZB20" s="312" t="e">
        <f t="shared" si="44"/>
        <v>#DIV/0!</v>
      </c>
      <c r="CZC20" s="312" t="e">
        <f t="shared" si="44"/>
        <v>#DIV/0!</v>
      </c>
      <c r="CZD20" s="312" t="e">
        <f t="shared" si="44"/>
        <v>#DIV/0!</v>
      </c>
      <c r="CZE20" s="312" t="e">
        <f t="shared" si="44"/>
        <v>#DIV/0!</v>
      </c>
      <c r="CZF20" s="312" t="e">
        <f t="shared" si="44"/>
        <v>#DIV/0!</v>
      </c>
      <c r="CZG20" s="312" t="e">
        <f t="shared" si="44"/>
        <v>#DIV/0!</v>
      </c>
      <c r="CZH20" s="312" t="e">
        <f t="shared" si="44"/>
        <v>#DIV/0!</v>
      </c>
      <c r="CZI20" s="312" t="e">
        <f t="shared" si="44"/>
        <v>#DIV/0!</v>
      </c>
      <c r="CZJ20" s="312" t="e">
        <f t="shared" si="44"/>
        <v>#DIV/0!</v>
      </c>
      <c r="CZK20" s="312" t="e">
        <f t="shared" si="44"/>
        <v>#DIV/0!</v>
      </c>
      <c r="CZL20" s="312" t="e">
        <f t="shared" si="44"/>
        <v>#DIV/0!</v>
      </c>
      <c r="CZM20" s="312" t="e">
        <f t="shared" si="44"/>
        <v>#DIV/0!</v>
      </c>
      <c r="CZN20" s="312" t="e">
        <f t="shared" si="44"/>
        <v>#DIV/0!</v>
      </c>
      <c r="CZO20" s="312" t="e">
        <f t="shared" si="44"/>
        <v>#DIV/0!</v>
      </c>
      <c r="CZP20" s="312" t="e">
        <f t="shared" si="44"/>
        <v>#DIV/0!</v>
      </c>
      <c r="CZQ20" s="312" t="e">
        <f t="shared" si="44"/>
        <v>#DIV/0!</v>
      </c>
      <c r="CZR20" s="312" t="e">
        <f t="shared" si="44"/>
        <v>#DIV/0!</v>
      </c>
      <c r="CZS20" s="312" t="e">
        <f t="shared" si="44"/>
        <v>#DIV/0!</v>
      </c>
      <c r="CZT20" s="312" t="e">
        <f t="shared" si="44"/>
        <v>#DIV/0!</v>
      </c>
      <c r="CZU20" s="312" t="e">
        <f t="shared" si="44"/>
        <v>#DIV/0!</v>
      </c>
      <c r="CZV20" s="312" t="e">
        <f t="shared" si="44"/>
        <v>#DIV/0!</v>
      </c>
      <c r="CZW20" s="312" t="e">
        <f t="shared" si="44"/>
        <v>#DIV/0!</v>
      </c>
      <c r="CZX20" s="312" t="e">
        <f t="shared" si="44"/>
        <v>#DIV/0!</v>
      </c>
      <c r="CZY20" s="312" t="e">
        <f t="shared" si="44"/>
        <v>#DIV/0!</v>
      </c>
      <c r="CZZ20" s="312" t="e">
        <f t="shared" si="44"/>
        <v>#DIV/0!</v>
      </c>
      <c r="DAA20" s="312" t="e">
        <f t="shared" si="44"/>
        <v>#DIV/0!</v>
      </c>
      <c r="DAB20" s="312" t="e">
        <f t="shared" si="44"/>
        <v>#DIV/0!</v>
      </c>
      <c r="DAC20" s="312" t="e">
        <f t="shared" si="44"/>
        <v>#DIV/0!</v>
      </c>
      <c r="DAD20" s="312" t="e">
        <f t="shared" si="44"/>
        <v>#DIV/0!</v>
      </c>
      <c r="DAE20" s="312" t="e">
        <f t="shared" si="44"/>
        <v>#DIV/0!</v>
      </c>
      <c r="DAF20" s="312" t="e">
        <f t="shared" si="44"/>
        <v>#DIV/0!</v>
      </c>
      <c r="DAG20" s="312" t="e">
        <f t="shared" si="44"/>
        <v>#DIV/0!</v>
      </c>
      <c r="DAH20" s="312" t="e">
        <f t="shared" si="44"/>
        <v>#DIV/0!</v>
      </c>
      <c r="DAI20" s="312" t="e">
        <f t="shared" si="44"/>
        <v>#DIV/0!</v>
      </c>
      <c r="DAJ20" s="312" t="e">
        <f t="shared" si="44"/>
        <v>#DIV/0!</v>
      </c>
      <c r="DAK20" s="312" t="e">
        <f t="shared" si="44"/>
        <v>#DIV/0!</v>
      </c>
      <c r="DAL20" s="312" t="e">
        <f t="shared" si="44"/>
        <v>#DIV/0!</v>
      </c>
      <c r="DAM20" s="312" t="e">
        <f t="shared" si="44"/>
        <v>#DIV/0!</v>
      </c>
      <c r="DAN20" s="312" t="e">
        <f t="shared" si="44"/>
        <v>#DIV/0!</v>
      </c>
      <c r="DAO20" s="312" t="e">
        <f t="shared" si="44"/>
        <v>#DIV/0!</v>
      </c>
      <c r="DAP20" s="312" t="e">
        <f t="shared" si="44"/>
        <v>#DIV/0!</v>
      </c>
      <c r="DAQ20" s="312" t="e">
        <f t="shared" si="44"/>
        <v>#DIV/0!</v>
      </c>
      <c r="DAR20" s="312" t="e">
        <f t="shared" si="44"/>
        <v>#DIV/0!</v>
      </c>
      <c r="DAS20" s="312" t="e">
        <f t="shared" si="44"/>
        <v>#DIV/0!</v>
      </c>
      <c r="DAT20" s="312" t="e">
        <f t="shared" si="44"/>
        <v>#DIV/0!</v>
      </c>
      <c r="DAU20" s="312" t="e">
        <f t="shared" si="44"/>
        <v>#DIV/0!</v>
      </c>
      <c r="DAV20" s="312" t="e">
        <f t="shared" si="44"/>
        <v>#DIV/0!</v>
      </c>
      <c r="DAW20" s="312" t="e">
        <f t="shared" si="44"/>
        <v>#DIV/0!</v>
      </c>
      <c r="DAX20" s="312" t="e">
        <f t="shared" si="44"/>
        <v>#DIV/0!</v>
      </c>
      <c r="DAY20" s="312" t="e">
        <f t="shared" si="44"/>
        <v>#DIV/0!</v>
      </c>
      <c r="DAZ20" s="312" t="e">
        <f t="shared" si="44"/>
        <v>#DIV/0!</v>
      </c>
      <c r="DBA20" s="312" t="e">
        <f t="shared" ref="DBA20:DDL20" si="45">DBA17/DBA19-100%</f>
        <v>#DIV/0!</v>
      </c>
      <c r="DBB20" s="312" t="e">
        <f t="shared" si="45"/>
        <v>#DIV/0!</v>
      </c>
      <c r="DBC20" s="312" t="e">
        <f t="shared" si="45"/>
        <v>#DIV/0!</v>
      </c>
      <c r="DBD20" s="312" t="e">
        <f t="shared" si="45"/>
        <v>#DIV/0!</v>
      </c>
      <c r="DBE20" s="312" t="e">
        <f t="shared" si="45"/>
        <v>#DIV/0!</v>
      </c>
      <c r="DBF20" s="312" t="e">
        <f t="shared" si="45"/>
        <v>#DIV/0!</v>
      </c>
      <c r="DBG20" s="312" t="e">
        <f t="shared" si="45"/>
        <v>#DIV/0!</v>
      </c>
      <c r="DBH20" s="312" t="e">
        <f t="shared" si="45"/>
        <v>#DIV/0!</v>
      </c>
      <c r="DBI20" s="312" t="e">
        <f t="shared" si="45"/>
        <v>#DIV/0!</v>
      </c>
      <c r="DBJ20" s="312" t="e">
        <f t="shared" si="45"/>
        <v>#DIV/0!</v>
      </c>
      <c r="DBK20" s="312" t="e">
        <f t="shared" si="45"/>
        <v>#DIV/0!</v>
      </c>
      <c r="DBL20" s="312" t="e">
        <f t="shared" si="45"/>
        <v>#DIV/0!</v>
      </c>
      <c r="DBM20" s="312" t="e">
        <f t="shared" si="45"/>
        <v>#DIV/0!</v>
      </c>
      <c r="DBN20" s="312" t="e">
        <f t="shared" si="45"/>
        <v>#DIV/0!</v>
      </c>
      <c r="DBO20" s="312" t="e">
        <f t="shared" si="45"/>
        <v>#DIV/0!</v>
      </c>
      <c r="DBP20" s="312" t="e">
        <f t="shared" si="45"/>
        <v>#DIV/0!</v>
      </c>
      <c r="DBQ20" s="312" t="e">
        <f t="shared" si="45"/>
        <v>#DIV/0!</v>
      </c>
      <c r="DBR20" s="312" t="e">
        <f t="shared" si="45"/>
        <v>#DIV/0!</v>
      </c>
      <c r="DBS20" s="312" t="e">
        <f t="shared" si="45"/>
        <v>#DIV/0!</v>
      </c>
      <c r="DBT20" s="312" t="e">
        <f t="shared" si="45"/>
        <v>#DIV/0!</v>
      </c>
      <c r="DBU20" s="312" t="e">
        <f t="shared" si="45"/>
        <v>#DIV/0!</v>
      </c>
      <c r="DBV20" s="312" t="e">
        <f t="shared" si="45"/>
        <v>#DIV/0!</v>
      </c>
      <c r="DBW20" s="312" t="e">
        <f t="shared" si="45"/>
        <v>#DIV/0!</v>
      </c>
      <c r="DBX20" s="312" t="e">
        <f t="shared" si="45"/>
        <v>#DIV/0!</v>
      </c>
      <c r="DBY20" s="312" t="e">
        <f t="shared" si="45"/>
        <v>#DIV/0!</v>
      </c>
      <c r="DBZ20" s="312" t="e">
        <f t="shared" si="45"/>
        <v>#DIV/0!</v>
      </c>
      <c r="DCA20" s="312" t="e">
        <f t="shared" si="45"/>
        <v>#DIV/0!</v>
      </c>
      <c r="DCB20" s="312" t="e">
        <f t="shared" si="45"/>
        <v>#DIV/0!</v>
      </c>
      <c r="DCC20" s="312" t="e">
        <f t="shared" si="45"/>
        <v>#DIV/0!</v>
      </c>
      <c r="DCD20" s="312" t="e">
        <f t="shared" si="45"/>
        <v>#DIV/0!</v>
      </c>
      <c r="DCE20" s="312" t="e">
        <f t="shared" si="45"/>
        <v>#DIV/0!</v>
      </c>
      <c r="DCF20" s="312" t="e">
        <f t="shared" si="45"/>
        <v>#DIV/0!</v>
      </c>
      <c r="DCG20" s="312" t="e">
        <f t="shared" si="45"/>
        <v>#DIV/0!</v>
      </c>
      <c r="DCH20" s="312" t="e">
        <f t="shared" si="45"/>
        <v>#DIV/0!</v>
      </c>
      <c r="DCI20" s="312" t="e">
        <f t="shared" si="45"/>
        <v>#DIV/0!</v>
      </c>
      <c r="DCJ20" s="312" t="e">
        <f t="shared" si="45"/>
        <v>#DIV/0!</v>
      </c>
      <c r="DCK20" s="312" t="e">
        <f t="shared" si="45"/>
        <v>#DIV/0!</v>
      </c>
      <c r="DCL20" s="312" t="e">
        <f t="shared" si="45"/>
        <v>#DIV/0!</v>
      </c>
      <c r="DCM20" s="312" t="e">
        <f t="shared" si="45"/>
        <v>#DIV/0!</v>
      </c>
      <c r="DCN20" s="312" t="e">
        <f t="shared" si="45"/>
        <v>#DIV/0!</v>
      </c>
      <c r="DCO20" s="312" t="e">
        <f t="shared" si="45"/>
        <v>#DIV/0!</v>
      </c>
      <c r="DCP20" s="312" t="e">
        <f t="shared" si="45"/>
        <v>#DIV/0!</v>
      </c>
      <c r="DCQ20" s="312" t="e">
        <f t="shared" si="45"/>
        <v>#DIV/0!</v>
      </c>
      <c r="DCR20" s="312" t="e">
        <f t="shared" si="45"/>
        <v>#DIV/0!</v>
      </c>
      <c r="DCS20" s="312" t="e">
        <f t="shared" si="45"/>
        <v>#DIV/0!</v>
      </c>
      <c r="DCT20" s="312" t="e">
        <f t="shared" si="45"/>
        <v>#DIV/0!</v>
      </c>
      <c r="DCU20" s="312" t="e">
        <f t="shared" si="45"/>
        <v>#DIV/0!</v>
      </c>
      <c r="DCV20" s="312" t="e">
        <f t="shared" si="45"/>
        <v>#DIV/0!</v>
      </c>
      <c r="DCW20" s="312" t="e">
        <f t="shared" si="45"/>
        <v>#DIV/0!</v>
      </c>
      <c r="DCX20" s="312" t="e">
        <f t="shared" si="45"/>
        <v>#DIV/0!</v>
      </c>
      <c r="DCY20" s="312" t="e">
        <f t="shared" si="45"/>
        <v>#DIV/0!</v>
      </c>
      <c r="DCZ20" s="312" t="e">
        <f t="shared" si="45"/>
        <v>#DIV/0!</v>
      </c>
      <c r="DDA20" s="312" t="e">
        <f t="shared" si="45"/>
        <v>#DIV/0!</v>
      </c>
      <c r="DDB20" s="312" t="e">
        <f t="shared" si="45"/>
        <v>#DIV/0!</v>
      </c>
      <c r="DDC20" s="312" t="e">
        <f t="shared" si="45"/>
        <v>#DIV/0!</v>
      </c>
      <c r="DDD20" s="312" t="e">
        <f t="shared" si="45"/>
        <v>#DIV/0!</v>
      </c>
      <c r="DDE20" s="312" t="e">
        <f t="shared" si="45"/>
        <v>#DIV/0!</v>
      </c>
      <c r="DDF20" s="312" t="e">
        <f t="shared" si="45"/>
        <v>#DIV/0!</v>
      </c>
      <c r="DDG20" s="312" t="e">
        <f t="shared" si="45"/>
        <v>#DIV/0!</v>
      </c>
      <c r="DDH20" s="312" t="e">
        <f t="shared" si="45"/>
        <v>#DIV/0!</v>
      </c>
      <c r="DDI20" s="312" t="e">
        <f t="shared" si="45"/>
        <v>#DIV/0!</v>
      </c>
      <c r="DDJ20" s="312" t="e">
        <f t="shared" si="45"/>
        <v>#DIV/0!</v>
      </c>
      <c r="DDK20" s="312" t="e">
        <f t="shared" si="45"/>
        <v>#DIV/0!</v>
      </c>
      <c r="DDL20" s="312" t="e">
        <f t="shared" si="45"/>
        <v>#DIV/0!</v>
      </c>
      <c r="DDM20" s="312" t="e">
        <f t="shared" ref="DDM20:DFX20" si="46">DDM17/DDM19-100%</f>
        <v>#DIV/0!</v>
      </c>
      <c r="DDN20" s="312" t="e">
        <f t="shared" si="46"/>
        <v>#DIV/0!</v>
      </c>
      <c r="DDO20" s="312" t="e">
        <f t="shared" si="46"/>
        <v>#DIV/0!</v>
      </c>
      <c r="DDP20" s="312" t="e">
        <f t="shared" si="46"/>
        <v>#DIV/0!</v>
      </c>
      <c r="DDQ20" s="312" t="e">
        <f t="shared" si="46"/>
        <v>#DIV/0!</v>
      </c>
      <c r="DDR20" s="312" t="e">
        <f t="shared" si="46"/>
        <v>#DIV/0!</v>
      </c>
      <c r="DDS20" s="312" t="e">
        <f t="shared" si="46"/>
        <v>#DIV/0!</v>
      </c>
      <c r="DDT20" s="312" t="e">
        <f t="shared" si="46"/>
        <v>#DIV/0!</v>
      </c>
      <c r="DDU20" s="312" t="e">
        <f t="shared" si="46"/>
        <v>#DIV/0!</v>
      </c>
      <c r="DDV20" s="312" t="e">
        <f t="shared" si="46"/>
        <v>#DIV/0!</v>
      </c>
      <c r="DDW20" s="312" t="e">
        <f t="shared" si="46"/>
        <v>#DIV/0!</v>
      </c>
      <c r="DDX20" s="312" t="e">
        <f t="shared" si="46"/>
        <v>#DIV/0!</v>
      </c>
      <c r="DDY20" s="312" t="e">
        <f t="shared" si="46"/>
        <v>#DIV/0!</v>
      </c>
      <c r="DDZ20" s="312" t="e">
        <f t="shared" si="46"/>
        <v>#DIV/0!</v>
      </c>
      <c r="DEA20" s="312" t="e">
        <f t="shared" si="46"/>
        <v>#DIV/0!</v>
      </c>
      <c r="DEB20" s="312" t="e">
        <f t="shared" si="46"/>
        <v>#DIV/0!</v>
      </c>
      <c r="DEC20" s="312" t="e">
        <f t="shared" si="46"/>
        <v>#DIV/0!</v>
      </c>
      <c r="DED20" s="312" t="e">
        <f t="shared" si="46"/>
        <v>#DIV/0!</v>
      </c>
      <c r="DEE20" s="312" t="e">
        <f t="shared" si="46"/>
        <v>#DIV/0!</v>
      </c>
      <c r="DEF20" s="312" t="e">
        <f t="shared" si="46"/>
        <v>#DIV/0!</v>
      </c>
      <c r="DEG20" s="312" t="e">
        <f t="shared" si="46"/>
        <v>#DIV/0!</v>
      </c>
      <c r="DEH20" s="312" t="e">
        <f t="shared" si="46"/>
        <v>#DIV/0!</v>
      </c>
      <c r="DEI20" s="312" t="e">
        <f t="shared" si="46"/>
        <v>#DIV/0!</v>
      </c>
      <c r="DEJ20" s="312" t="e">
        <f t="shared" si="46"/>
        <v>#DIV/0!</v>
      </c>
      <c r="DEK20" s="312" t="e">
        <f t="shared" si="46"/>
        <v>#DIV/0!</v>
      </c>
      <c r="DEL20" s="312" t="e">
        <f t="shared" si="46"/>
        <v>#DIV/0!</v>
      </c>
      <c r="DEM20" s="312" t="e">
        <f t="shared" si="46"/>
        <v>#DIV/0!</v>
      </c>
      <c r="DEN20" s="312" t="e">
        <f t="shared" si="46"/>
        <v>#DIV/0!</v>
      </c>
      <c r="DEO20" s="312" t="e">
        <f t="shared" si="46"/>
        <v>#DIV/0!</v>
      </c>
      <c r="DEP20" s="312" t="e">
        <f t="shared" si="46"/>
        <v>#DIV/0!</v>
      </c>
      <c r="DEQ20" s="312" t="e">
        <f t="shared" si="46"/>
        <v>#DIV/0!</v>
      </c>
      <c r="DER20" s="312" t="e">
        <f t="shared" si="46"/>
        <v>#DIV/0!</v>
      </c>
      <c r="DES20" s="312" t="e">
        <f t="shared" si="46"/>
        <v>#DIV/0!</v>
      </c>
      <c r="DET20" s="312" t="e">
        <f t="shared" si="46"/>
        <v>#DIV/0!</v>
      </c>
      <c r="DEU20" s="312" t="e">
        <f t="shared" si="46"/>
        <v>#DIV/0!</v>
      </c>
      <c r="DEV20" s="312" t="e">
        <f t="shared" si="46"/>
        <v>#DIV/0!</v>
      </c>
      <c r="DEW20" s="312" t="e">
        <f t="shared" si="46"/>
        <v>#DIV/0!</v>
      </c>
      <c r="DEX20" s="312" t="e">
        <f t="shared" si="46"/>
        <v>#DIV/0!</v>
      </c>
      <c r="DEY20" s="312" t="e">
        <f t="shared" si="46"/>
        <v>#DIV/0!</v>
      </c>
      <c r="DEZ20" s="312" t="e">
        <f t="shared" si="46"/>
        <v>#DIV/0!</v>
      </c>
      <c r="DFA20" s="312" t="e">
        <f t="shared" si="46"/>
        <v>#DIV/0!</v>
      </c>
      <c r="DFB20" s="312" t="e">
        <f t="shared" si="46"/>
        <v>#DIV/0!</v>
      </c>
      <c r="DFC20" s="312" t="e">
        <f t="shared" si="46"/>
        <v>#DIV/0!</v>
      </c>
      <c r="DFD20" s="312" t="e">
        <f t="shared" si="46"/>
        <v>#DIV/0!</v>
      </c>
      <c r="DFE20" s="312" t="e">
        <f t="shared" si="46"/>
        <v>#DIV/0!</v>
      </c>
      <c r="DFF20" s="312" t="e">
        <f t="shared" si="46"/>
        <v>#DIV/0!</v>
      </c>
      <c r="DFG20" s="312" t="e">
        <f t="shared" si="46"/>
        <v>#DIV/0!</v>
      </c>
      <c r="DFH20" s="312" t="e">
        <f t="shared" si="46"/>
        <v>#DIV/0!</v>
      </c>
      <c r="DFI20" s="312" t="e">
        <f t="shared" si="46"/>
        <v>#DIV/0!</v>
      </c>
      <c r="DFJ20" s="312" t="e">
        <f t="shared" si="46"/>
        <v>#DIV/0!</v>
      </c>
      <c r="DFK20" s="312" t="e">
        <f t="shared" si="46"/>
        <v>#DIV/0!</v>
      </c>
      <c r="DFL20" s="312" t="e">
        <f t="shared" si="46"/>
        <v>#DIV/0!</v>
      </c>
      <c r="DFM20" s="312" t="e">
        <f t="shared" si="46"/>
        <v>#DIV/0!</v>
      </c>
      <c r="DFN20" s="312" t="e">
        <f t="shared" si="46"/>
        <v>#DIV/0!</v>
      </c>
      <c r="DFO20" s="312" t="e">
        <f t="shared" si="46"/>
        <v>#DIV/0!</v>
      </c>
      <c r="DFP20" s="312" t="e">
        <f t="shared" si="46"/>
        <v>#DIV/0!</v>
      </c>
      <c r="DFQ20" s="312" t="e">
        <f t="shared" si="46"/>
        <v>#DIV/0!</v>
      </c>
      <c r="DFR20" s="312" t="e">
        <f t="shared" si="46"/>
        <v>#DIV/0!</v>
      </c>
      <c r="DFS20" s="312" t="e">
        <f t="shared" si="46"/>
        <v>#DIV/0!</v>
      </c>
      <c r="DFT20" s="312" t="e">
        <f t="shared" si="46"/>
        <v>#DIV/0!</v>
      </c>
      <c r="DFU20" s="312" t="e">
        <f t="shared" si="46"/>
        <v>#DIV/0!</v>
      </c>
      <c r="DFV20" s="312" t="e">
        <f t="shared" si="46"/>
        <v>#DIV/0!</v>
      </c>
      <c r="DFW20" s="312" t="e">
        <f t="shared" si="46"/>
        <v>#DIV/0!</v>
      </c>
      <c r="DFX20" s="312" t="e">
        <f t="shared" si="46"/>
        <v>#DIV/0!</v>
      </c>
      <c r="DFY20" s="312" t="e">
        <f t="shared" ref="DFY20:DIJ20" si="47">DFY17/DFY19-100%</f>
        <v>#DIV/0!</v>
      </c>
      <c r="DFZ20" s="312" t="e">
        <f t="shared" si="47"/>
        <v>#DIV/0!</v>
      </c>
      <c r="DGA20" s="312" t="e">
        <f t="shared" si="47"/>
        <v>#DIV/0!</v>
      </c>
      <c r="DGB20" s="312" t="e">
        <f t="shared" si="47"/>
        <v>#DIV/0!</v>
      </c>
      <c r="DGC20" s="312" t="e">
        <f t="shared" si="47"/>
        <v>#DIV/0!</v>
      </c>
      <c r="DGD20" s="312" t="e">
        <f t="shared" si="47"/>
        <v>#DIV/0!</v>
      </c>
      <c r="DGE20" s="312" t="e">
        <f t="shared" si="47"/>
        <v>#DIV/0!</v>
      </c>
      <c r="DGF20" s="312" t="e">
        <f t="shared" si="47"/>
        <v>#DIV/0!</v>
      </c>
      <c r="DGG20" s="312" t="e">
        <f t="shared" si="47"/>
        <v>#DIV/0!</v>
      </c>
      <c r="DGH20" s="312" t="e">
        <f t="shared" si="47"/>
        <v>#DIV/0!</v>
      </c>
      <c r="DGI20" s="312" t="e">
        <f t="shared" si="47"/>
        <v>#DIV/0!</v>
      </c>
      <c r="DGJ20" s="312" t="e">
        <f t="shared" si="47"/>
        <v>#DIV/0!</v>
      </c>
      <c r="DGK20" s="312" t="e">
        <f t="shared" si="47"/>
        <v>#DIV/0!</v>
      </c>
      <c r="DGL20" s="312" t="e">
        <f t="shared" si="47"/>
        <v>#DIV/0!</v>
      </c>
      <c r="DGM20" s="312" t="e">
        <f t="shared" si="47"/>
        <v>#DIV/0!</v>
      </c>
      <c r="DGN20" s="312" t="e">
        <f t="shared" si="47"/>
        <v>#DIV/0!</v>
      </c>
      <c r="DGO20" s="312" t="e">
        <f t="shared" si="47"/>
        <v>#DIV/0!</v>
      </c>
      <c r="DGP20" s="312" t="e">
        <f t="shared" si="47"/>
        <v>#DIV/0!</v>
      </c>
      <c r="DGQ20" s="312" t="e">
        <f t="shared" si="47"/>
        <v>#DIV/0!</v>
      </c>
      <c r="DGR20" s="312" t="e">
        <f t="shared" si="47"/>
        <v>#DIV/0!</v>
      </c>
      <c r="DGS20" s="312" t="e">
        <f t="shared" si="47"/>
        <v>#DIV/0!</v>
      </c>
      <c r="DGT20" s="312" t="e">
        <f t="shared" si="47"/>
        <v>#DIV/0!</v>
      </c>
      <c r="DGU20" s="312" t="e">
        <f t="shared" si="47"/>
        <v>#DIV/0!</v>
      </c>
      <c r="DGV20" s="312" t="e">
        <f t="shared" si="47"/>
        <v>#DIV/0!</v>
      </c>
      <c r="DGW20" s="312" t="e">
        <f t="shared" si="47"/>
        <v>#DIV/0!</v>
      </c>
      <c r="DGX20" s="312" t="e">
        <f t="shared" si="47"/>
        <v>#DIV/0!</v>
      </c>
      <c r="DGY20" s="312" t="e">
        <f t="shared" si="47"/>
        <v>#DIV/0!</v>
      </c>
      <c r="DGZ20" s="312" t="e">
        <f t="shared" si="47"/>
        <v>#DIV/0!</v>
      </c>
      <c r="DHA20" s="312" t="e">
        <f t="shared" si="47"/>
        <v>#DIV/0!</v>
      </c>
      <c r="DHB20" s="312" t="e">
        <f t="shared" si="47"/>
        <v>#DIV/0!</v>
      </c>
      <c r="DHC20" s="312" t="e">
        <f t="shared" si="47"/>
        <v>#DIV/0!</v>
      </c>
      <c r="DHD20" s="312" t="e">
        <f t="shared" si="47"/>
        <v>#DIV/0!</v>
      </c>
      <c r="DHE20" s="312" t="e">
        <f t="shared" si="47"/>
        <v>#DIV/0!</v>
      </c>
      <c r="DHF20" s="312" t="e">
        <f t="shared" si="47"/>
        <v>#DIV/0!</v>
      </c>
      <c r="DHG20" s="312" t="e">
        <f t="shared" si="47"/>
        <v>#DIV/0!</v>
      </c>
      <c r="DHH20" s="312" t="e">
        <f t="shared" si="47"/>
        <v>#DIV/0!</v>
      </c>
      <c r="DHI20" s="312" t="e">
        <f t="shared" si="47"/>
        <v>#DIV/0!</v>
      </c>
      <c r="DHJ20" s="312" t="e">
        <f t="shared" si="47"/>
        <v>#DIV/0!</v>
      </c>
      <c r="DHK20" s="312" t="e">
        <f t="shared" si="47"/>
        <v>#DIV/0!</v>
      </c>
      <c r="DHL20" s="312" t="e">
        <f t="shared" si="47"/>
        <v>#DIV/0!</v>
      </c>
      <c r="DHM20" s="312" t="e">
        <f t="shared" si="47"/>
        <v>#DIV/0!</v>
      </c>
      <c r="DHN20" s="312" t="e">
        <f t="shared" si="47"/>
        <v>#DIV/0!</v>
      </c>
      <c r="DHO20" s="312" t="e">
        <f t="shared" si="47"/>
        <v>#DIV/0!</v>
      </c>
      <c r="DHP20" s="312" t="e">
        <f t="shared" si="47"/>
        <v>#DIV/0!</v>
      </c>
      <c r="DHQ20" s="312" t="e">
        <f t="shared" si="47"/>
        <v>#DIV/0!</v>
      </c>
      <c r="DHR20" s="312" t="e">
        <f t="shared" si="47"/>
        <v>#DIV/0!</v>
      </c>
      <c r="DHS20" s="312" t="e">
        <f t="shared" si="47"/>
        <v>#DIV/0!</v>
      </c>
      <c r="DHT20" s="312" t="e">
        <f t="shared" si="47"/>
        <v>#DIV/0!</v>
      </c>
      <c r="DHU20" s="312" t="e">
        <f t="shared" si="47"/>
        <v>#DIV/0!</v>
      </c>
      <c r="DHV20" s="312" t="e">
        <f t="shared" si="47"/>
        <v>#DIV/0!</v>
      </c>
      <c r="DHW20" s="312" t="e">
        <f t="shared" si="47"/>
        <v>#DIV/0!</v>
      </c>
      <c r="DHX20" s="312" t="e">
        <f t="shared" si="47"/>
        <v>#DIV/0!</v>
      </c>
      <c r="DHY20" s="312" t="e">
        <f t="shared" si="47"/>
        <v>#DIV/0!</v>
      </c>
      <c r="DHZ20" s="312" t="e">
        <f t="shared" si="47"/>
        <v>#DIV/0!</v>
      </c>
      <c r="DIA20" s="312" t="e">
        <f t="shared" si="47"/>
        <v>#DIV/0!</v>
      </c>
      <c r="DIB20" s="312" t="e">
        <f t="shared" si="47"/>
        <v>#DIV/0!</v>
      </c>
      <c r="DIC20" s="312" t="e">
        <f t="shared" si="47"/>
        <v>#DIV/0!</v>
      </c>
      <c r="DID20" s="312" t="e">
        <f t="shared" si="47"/>
        <v>#DIV/0!</v>
      </c>
      <c r="DIE20" s="312" t="e">
        <f t="shared" si="47"/>
        <v>#DIV/0!</v>
      </c>
      <c r="DIF20" s="312" t="e">
        <f t="shared" si="47"/>
        <v>#DIV/0!</v>
      </c>
      <c r="DIG20" s="312" t="e">
        <f t="shared" si="47"/>
        <v>#DIV/0!</v>
      </c>
      <c r="DIH20" s="312" t="e">
        <f t="shared" si="47"/>
        <v>#DIV/0!</v>
      </c>
      <c r="DII20" s="312" t="e">
        <f t="shared" si="47"/>
        <v>#DIV/0!</v>
      </c>
      <c r="DIJ20" s="312" t="e">
        <f t="shared" si="47"/>
        <v>#DIV/0!</v>
      </c>
      <c r="DIK20" s="312" t="e">
        <f t="shared" ref="DIK20:DKV20" si="48">DIK17/DIK19-100%</f>
        <v>#DIV/0!</v>
      </c>
      <c r="DIL20" s="312" t="e">
        <f t="shared" si="48"/>
        <v>#DIV/0!</v>
      </c>
      <c r="DIM20" s="312" t="e">
        <f t="shared" si="48"/>
        <v>#DIV/0!</v>
      </c>
      <c r="DIN20" s="312" t="e">
        <f t="shared" si="48"/>
        <v>#DIV/0!</v>
      </c>
      <c r="DIO20" s="312" t="e">
        <f t="shared" si="48"/>
        <v>#DIV/0!</v>
      </c>
      <c r="DIP20" s="312" t="e">
        <f t="shared" si="48"/>
        <v>#DIV/0!</v>
      </c>
      <c r="DIQ20" s="312" t="e">
        <f t="shared" si="48"/>
        <v>#DIV/0!</v>
      </c>
      <c r="DIR20" s="312" t="e">
        <f t="shared" si="48"/>
        <v>#DIV/0!</v>
      </c>
      <c r="DIS20" s="312" t="e">
        <f t="shared" si="48"/>
        <v>#DIV/0!</v>
      </c>
      <c r="DIT20" s="312" t="e">
        <f t="shared" si="48"/>
        <v>#DIV/0!</v>
      </c>
      <c r="DIU20" s="312" t="e">
        <f t="shared" si="48"/>
        <v>#DIV/0!</v>
      </c>
      <c r="DIV20" s="312" t="e">
        <f t="shared" si="48"/>
        <v>#DIV/0!</v>
      </c>
      <c r="DIW20" s="312" t="e">
        <f t="shared" si="48"/>
        <v>#DIV/0!</v>
      </c>
      <c r="DIX20" s="312" t="e">
        <f t="shared" si="48"/>
        <v>#DIV/0!</v>
      </c>
      <c r="DIY20" s="312" t="e">
        <f t="shared" si="48"/>
        <v>#DIV/0!</v>
      </c>
      <c r="DIZ20" s="312" t="e">
        <f t="shared" si="48"/>
        <v>#DIV/0!</v>
      </c>
      <c r="DJA20" s="312" t="e">
        <f t="shared" si="48"/>
        <v>#DIV/0!</v>
      </c>
      <c r="DJB20" s="312" t="e">
        <f t="shared" si="48"/>
        <v>#DIV/0!</v>
      </c>
      <c r="DJC20" s="312" t="e">
        <f t="shared" si="48"/>
        <v>#DIV/0!</v>
      </c>
      <c r="DJD20" s="312" t="e">
        <f t="shared" si="48"/>
        <v>#DIV/0!</v>
      </c>
      <c r="DJE20" s="312" t="e">
        <f t="shared" si="48"/>
        <v>#DIV/0!</v>
      </c>
      <c r="DJF20" s="312" t="e">
        <f t="shared" si="48"/>
        <v>#DIV/0!</v>
      </c>
      <c r="DJG20" s="312" t="e">
        <f t="shared" si="48"/>
        <v>#DIV/0!</v>
      </c>
      <c r="DJH20" s="312" t="e">
        <f t="shared" si="48"/>
        <v>#DIV/0!</v>
      </c>
      <c r="DJI20" s="312" t="e">
        <f t="shared" si="48"/>
        <v>#DIV/0!</v>
      </c>
      <c r="DJJ20" s="312" t="e">
        <f t="shared" si="48"/>
        <v>#DIV/0!</v>
      </c>
      <c r="DJK20" s="312" t="e">
        <f t="shared" si="48"/>
        <v>#DIV/0!</v>
      </c>
      <c r="DJL20" s="312" t="e">
        <f t="shared" si="48"/>
        <v>#DIV/0!</v>
      </c>
      <c r="DJM20" s="312" t="e">
        <f t="shared" si="48"/>
        <v>#DIV/0!</v>
      </c>
      <c r="DJN20" s="312" t="e">
        <f t="shared" si="48"/>
        <v>#DIV/0!</v>
      </c>
      <c r="DJO20" s="312" t="e">
        <f t="shared" si="48"/>
        <v>#DIV/0!</v>
      </c>
      <c r="DJP20" s="312" t="e">
        <f t="shared" si="48"/>
        <v>#DIV/0!</v>
      </c>
      <c r="DJQ20" s="312" t="e">
        <f t="shared" si="48"/>
        <v>#DIV/0!</v>
      </c>
      <c r="DJR20" s="312" t="e">
        <f t="shared" si="48"/>
        <v>#DIV/0!</v>
      </c>
      <c r="DJS20" s="312" t="e">
        <f t="shared" si="48"/>
        <v>#DIV/0!</v>
      </c>
      <c r="DJT20" s="312" t="e">
        <f t="shared" si="48"/>
        <v>#DIV/0!</v>
      </c>
      <c r="DJU20" s="312" t="e">
        <f t="shared" si="48"/>
        <v>#DIV/0!</v>
      </c>
      <c r="DJV20" s="312" t="e">
        <f t="shared" si="48"/>
        <v>#DIV/0!</v>
      </c>
      <c r="DJW20" s="312" t="e">
        <f t="shared" si="48"/>
        <v>#DIV/0!</v>
      </c>
      <c r="DJX20" s="312" t="e">
        <f t="shared" si="48"/>
        <v>#DIV/0!</v>
      </c>
      <c r="DJY20" s="312" t="e">
        <f t="shared" si="48"/>
        <v>#DIV/0!</v>
      </c>
      <c r="DJZ20" s="312" t="e">
        <f t="shared" si="48"/>
        <v>#DIV/0!</v>
      </c>
      <c r="DKA20" s="312" t="e">
        <f t="shared" si="48"/>
        <v>#DIV/0!</v>
      </c>
      <c r="DKB20" s="312" t="e">
        <f t="shared" si="48"/>
        <v>#DIV/0!</v>
      </c>
      <c r="DKC20" s="312" t="e">
        <f t="shared" si="48"/>
        <v>#DIV/0!</v>
      </c>
      <c r="DKD20" s="312" t="e">
        <f t="shared" si="48"/>
        <v>#DIV/0!</v>
      </c>
      <c r="DKE20" s="312" t="e">
        <f t="shared" si="48"/>
        <v>#DIV/0!</v>
      </c>
      <c r="DKF20" s="312" t="e">
        <f t="shared" si="48"/>
        <v>#DIV/0!</v>
      </c>
      <c r="DKG20" s="312" t="e">
        <f t="shared" si="48"/>
        <v>#DIV/0!</v>
      </c>
      <c r="DKH20" s="312" t="e">
        <f t="shared" si="48"/>
        <v>#DIV/0!</v>
      </c>
      <c r="DKI20" s="312" t="e">
        <f t="shared" si="48"/>
        <v>#DIV/0!</v>
      </c>
      <c r="DKJ20" s="312" t="e">
        <f t="shared" si="48"/>
        <v>#DIV/0!</v>
      </c>
      <c r="DKK20" s="312" t="e">
        <f t="shared" si="48"/>
        <v>#DIV/0!</v>
      </c>
      <c r="DKL20" s="312" t="e">
        <f t="shared" si="48"/>
        <v>#DIV/0!</v>
      </c>
      <c r="DKM20" s="312" t="e">
        <f t="shared" si="48"/>
        <v>#DIV/0!</v>
      </c>
      <c r="DKN20" s="312" t="e">
        <f t="shared" si="48"/>
        <v>#DIV/0!</v>
      </c>
      <c r="DKO20" s="312" t="e">
        <f t="shared" si="48"/>
        <v>#DIV/0!</v>
      </c>
      <c r="DKP20" s="312" t="e">
        <f t="shared" si="48"/>
        <v>#DIV/0!</v>
      </c>
      <c r="DKQ20" s="312" t="e">
        <f t="shared" si="48"/>
        <v>#DIV/0!</v>
      </c>
      <c r="DKR20" s="312" t="e">
        <f t="shared" si="48"/>
        <v>#DIV/0!</v>
      </c>
      <c r="DKS20" s="312" t="e">
        <f t="shared" si="48"/>
        <v>#DIV/0!</v>
      </c>
      <c r="DKT20" s="312" t="e">
        <f t="shared" si="48"/>
        <v>#DIV/0!</v>
      </c>
      <c r="DKU20" s="312" t="e">
        <f t="shared" si="48"/>
        <v>#DIV/0!</v>
      </c>
      <c r="DKV20" s="312" t="e">
        <f t="shared" si="48"/>
        <v>#DIV/0!</v>
      </c>
      <c r="DKW20" s="312" t="e">
        <f t="shared" ref="DKW20:DNH20" si="49">DKW17/DKW19-100%</f>
        <v>#DIV/0!</v>
      </c>
      <c r="DKX20" s="312" t="e">
        <f t="shared" si="49"/>
        <v>#DIV/0!</v>
      </c>
      <c r="DKY20" s="312" t="e">
        <f t="shared" si="49"/>
        <v>#DIV/0!</v>
      </c>
      <c r="DKZ20" s="312" t="e">
        <f t="shared" si="49"/>
        <v>#DIV/0!</v>
      </c>
      <c r="DLA20" s="312" t="e">
        <f t="shared" si="49"/>
        <v>#DIV/0!</v>
      </c>
      <c r="DLB20" s="312" t="e">
        <f t="shared" si="49"/>
        <v>#DIV/0!</v>
      </c>
      <c r="DLC20" s="312" t="e">
        <f t="shared" si="49"/>
        <v>#DIV/0!</v>
      </c>
      <c r="DLD20" s="312" t="e">
        <f t="shared" si="49"/>
        <v>#DIV/0!</v>
      </c>
      <c r="DLE20" s="312" t="e">
        <f t="shared" si="49"/>
        <v>#DIV/0!</v>
      </c>
      <c r="DLF20" s="312" t="e">
        <f t="shared" si="49"/>
        <v>#DIV/0!</v>
      </c>
      <c r="DLG20" s="312" t="e">
        <f t="shared" si="49"/>
        <v>#DIV/0!</v>
      </c>
      <c r="DLH20" s="312" t="e">
        <f t="shared" si="49"/>
        <v>#DIV/0!</v>
      </c>
      <c r="DLI20" s="312" t="e">
        <f t="shared" si="49"/>
        <v>#DIV/0!</v>
      </c>
      <c r="DLJ20" s="312" t="e">
        <f t="shared" si="49"/>
        <v>#DIV/0!</v>
      </c>
      <c r="DLK20" s="312" t="e">
        <f t="shared" si="49"/>
        <v>#DIV/0!</v>
      </c>
      <c r="DLL20" s="312" t="e">
        <f t="shared" si="49"/>
        <v>#DIV/0!</v>
      </c>
      <c r="DLM20" s="312" t="e">
        <f t="shared" si="49"/>
        <v>#DIV/0!</v>
      </c>
      <c r="DLN20" s="312" t="e">
        <f t="shared" si="49"/>
        <v>#DIV/0!</v>
      </c>
      <c r="DLO20" s="312" t="e">
        <f t="shared" si="49"/>
        <v>#DIV/0!</v>
      </c>
      <c r="DLP20" s="312" t="e">
        <f t="shared" si="49"/>
        <v>#DIV/0!</v>
      </c>
      <c r="DLQ20" s="312" t="e">
        <f t="shared" si="49"/>
        <v>#DIV/0!</v>
      </c>
      <c r="DLR20" s="312" t="e">
        <f t="shared" si="49"/>
        <v>#DIV/0!</v>
      </c>
      <c r="DLS20" s="312" t="e">
        <f t="shared" si="49"/>
        <v>#DIV/0!</v>
      </c>
      <c r="DLT20" s="312" t="e">
        <f t="shared" si="49"/>
        <v>#DIV/0!</v>
      </c>
      <c r="DLU20" s="312" t="e">
        <f t="shared" si="49"/>
        <v>#DIV/0!</v>
      </c>
      <c r="DLV20" s="312" t="e">
        <f t="shared" si="49"/>
        <v>#DIV/0!</v>
      </c>
      <c r="DLW20" s="312" t="e">
        <f t="shared" si="49"/>
        <v>#DIV/0!</v>
      </c>
      <c r="DLX20" s="312" t="e">
        <f t="shared" si="49"/>
        <v>#DIV/0!</v>
      </c>
      <c r="DLY20" s="312" t="e">
        <f t="shared" si="49"/>
        <v>#DIV/0!</v>
      </c>
      <c r="DLZ20" s="312" t="e">
        <f t="shared" si="49"/>
        <v>#DIV/0!</v>
      </c>
      <c r="DMA20" s="312" t="e">
        <f t="shared" si="49"/>
        <v>#DIV/0!</v>
      </c>
      <c r="DMB20" s="312" t="e">
        <f t="shared" si="49"/>
        <v>#DIV/0!</v>
      </c>
      <c r="DMC20" s="312" t="e">
        <f t="shared" si="49"/>
        <v>#DIV/0!</v>
      </c>
      <c r="DMD20" s="312" t="e">
        <f t="shared" si="49"/>
        <v>#DIV/0!</v>
      </c>
      <c r="DME20" s="312" t="e">
        <f t="shared" si="49"/>
        <v>#DIV/0!</v>
      </c>
      <c r="DMF20" s="312" t="e">
        <f t="shared" si="49"/>
        <v>#DIV/0!</v>
      </c>
      <c r="DMG20" s="312" t="e">
        <f t="shared" si="49"/>
        <v>#DIV/0!</v>
      </c>
      <c r="DMH20" s="312" t="e">
        <f t="shared" si="49"/>
        <v>#DIV/0!</v>
      </c>
      <c r="DMI20" s="312" t="e">
        <f t="shared" si="49"/>
        <v>#DIV/0!</v>
      </c>
      <c r="DMJ20" s="312" t="e">
        <f t="shared" si="49"/>
        <v>#DIV/0!</v>
      </c>
      <c r="DMK20" s="312" t="e">
        <f t="shared" si="49"/>
        <v>#DIV/0!</v>
      </c>
      <c r="DML20" s="312" t="e">
        <f t="shared" si="49"/>
        <v>#DIV/0!</v>
      </c>
      <c r="DMM20" s="312" t="e">
        <f t="shared" si="49"/>
        <v>#DIV/0!</v>
      </c>
      <c r="DMN20" s="312" t="e">
        <f t="shared" si="49"/>
        <v>#DIV/0!</v>
      </c>
      <c r="DMO20" s="312" t="e">
        <f t="shared" si="49"/>
        <v>#DIV/0!</v>
      </c>
      <c r="DMP20" s="312" t="e">
        <f t="shared" si="49"/>
        <v>#DIV/0!</v>
      </c>
      <c r="DMQ20" s="312" t="e">
        <f t="shared" si="49"/>
        <v>#DIV/0!</v>
      </c>
      <c r="DMR20" s="312" t="e">
        <f t="shared" si="49"/>
        <v>#DIV/0!</v>
      </c>
      <c r="DMS20" s="312" t="e">
        <f t="shared" si="49"/>
        <v>#DIV/0!</v>
      </c>
      <c r="DMT20" s="312" t="e">
        <f t="shared" si="49"/>
        <v>#DIV/0!</v>
      </c>
      <c r="DMU20" s="312" t="e">
        <f t="shared" si="49"/>
        <v>#DIV/0!</v>
      </c>
      <c r="DMV20" s="312" t="e">
        <f t="shared" si="49"/>
        <v>#DIV/0!</v>
      </c>
      <c r="DMW20" s="312" t="e">
        <f t="shared" si="49"/>
        <v>#DIV/0!</v>
      </c>
      <c r="DMX20" s="312" t="e">
        <f t="shared" si="49"/>
        <v>#DIV/0!</v>
      </c>
      <c r="DMY20" s="312" t="e">
        <f t="shared" si="49"/>
        <v>#DIV/0!</v>
      </c>
      <c r="DMZ20" s="312" t="e">
        <f t="shared" si="49"/>
        <v>#DIV/0!</v>
      </c>
      <c r="DNA20" s="312" t="e">
        <f t="shared" si="49"/>
        <v>#DIV/0!</v>
      </c>
      <c r="DNB20" s="312" t="e">
        <f t="shared" si="49"/>
        <v>#DIV/0!</v>
      </c>
      <c r="DNC20" s="312" t="e">
        <f t="shared" si="49"/>
        <v>#DIV/0!</v>
      </c>
      <c r="DND20" s="312" t="e">
        <f t="shared" si="49"/>
        <v>#DIV/0!</v>
      </c>
      <c r="DNE20" s="312" t="e">
        <f t="shared" si="49"/>
        <v>#DIV/0!</v>
      </c>
      <c r="DNF20" s="312" t="e">
        <f t="shared" si="49"/>
        <v>#DIV/0!</v>
      </c>
      <c r="DNG20" s="312" t="e">
        <f t="shared" si="49"/>
        <v>#DIV/0!</v>
      </c>
      <c r="DNH20" s="312" t="e">
        <f t="shared" si="49"/>
        <v>#DIV/0!</v>
      </c>
      <c r="DNI20" s="312" t="e">
        <f t="shared" ref="DNI20:DPT20" si="50">DNI17/DNI19-100%</f>
        <v>#DIV/0!</v>
      </c>
      <c r="DNJ20" s="312" t="e">
        <f t="shared" si="50"/>
        <v>#DIV/0!</v>
      </c>
      <c r="DNK20" s="312" t="e">
        <f t="shared" si="50"/>
        <v>#DIV/0!</v>
      </c>
      <c r="DNL20" s="312" t="e">
        <f t="shared" si="50"/>
        <v>#DIV/0!</v>
      </c>
      <c r="DNM20" s="312" t="e">
        <f t="shared" si="50"/>
        <v>#DIV/0!</v>
      </c>
      <c r="DNN20" s="312" t="e">
        <f t="shared" si="50"/>
        <v>#DIV/0!</v>
      </c>
      <c r="DNO20" s="312" t="e">
        <f t="shared" si="50"/>
        <v>#DIV/0!</v>
      </c>
      <c r="DNP20" s="312" t="e">
        <f t="shared" si="50"/>
        <v>#DIV/0!</v>
      </c>
      <c r="DNQ20" s="312" t="e">
        <f t="shared" si="50"/>
        <v>#DIV/0!</v>
      </c>
      <c r="DNR20" s="312" t="e">
        <f t="shared" si="50"/>
        <v>#DIV/0!</v>
      </c>
      <c r="DNS20" s="312" t="e">
        <f t="shared" si="50"/>
        <v>#DIV/0!</v>
      </c>
      <c r="DNT20" s="312" t="e">
        <f t="shared" si="50"/>
        <v>#DIV/0!</v>
      </c>
      <c r="DNU20" s="312" t="e">
        <f t="shared" si="50"/>
        <v>#DIV/0!</v>
      </c>
      <c r="DNV20" s="312" t="e">
        <f t="shared" si="50"/>
        <v>#DIV/0!</v>
      </c>
      <c r="DNW20" s="312" t="e">
        <f t="shared" si="50"/>
        <v>#DIV/0!</v>
      </c>
      <c r="DNX20" s="312" t="e">
        <f t="shared" si="50"/>
        <v>#DIV/0!</v>
      </c>
      <c r="DNY20" s="312" t="e">
        <f t="shared" si="50"/>
        <v>#DIV/0!</v>
      </c>
      <c r="DNZ20" s="312" t="e">
        <f t="shared" si="50"/>
        <v>#DIV/0!</v>
      </c>
      <c r="DOA20" s="312" t="e">
        <f t="shared" si="50"/>
        <v>#DIV/0!</v>
      </c>
      <c r="DOB20" s="312" t="e">
        <f t="shared" si="50"/>
        <v>#DIV/0!</v>
      </c>
      <c r="DOC20" s="312" t="e">
        <f t="shared" si="50"/>
        <v>#DIV/0!</v>
      </c>
      <c r="DOD20" s="312" t="e">
        <f t="shared" si="50"/>
        <v>#DIV/0!</v>
      </c>
      <c r="DOE20" s="312" t="e">
        <f t="shared" si="50"/>
        <v>#DIV/0!</v>
      </c>
      <c r="DOF20" s="312" t="e">
        <f t="shared" si="50"/>
        <v>#DIV/0!</v>
      </c>
      <c r="DOG20" s="312" t="e">
        <f t="shared" si="50"/>
        <v>#DIV/0!</v>
      </c>
      <c r="DOH20" s="312" t="e">
        <f t="shared" si="50"/>
        <v>#DIV/0!</v>
      </c>
      <c r="DOI20" s="312" t="e">
        <f t="shared" si="50"/>
        <v>#DIV/0!</v>
      </c>
      <c r="DOJ20" s="312" t="e">
        <f t="shared" si="50"/>
        <v>#DIV/0!</v>
      </c>
      <c r="DOK20" s="312" t="e">
        <f t="shared" si="50"/>
        <v>#DIV/0!</v>
      </c>
      <c r="DOL20" s="312" t="e">
        <f t="shared" si="50"/>
        <v>#DIV/0!</v>
      </c>
      <c r="DOM20" s="312" t="e">
        <f t="shared" si="50"/>
        <v>#DIV/0!</v>
      </c>
      <c r="DON20" s="312" t="e">
        <f t="shared" si="50"/>
        <v>#DIV/0!</v>
      </c>
      <c r="DOO20" s="312" t="e">
        <f t="shared" si="50"/>
        <v>#DIV/0!</v>
      </c>
      <c r="DOP20" s="312" t="e">
        <f t="shared" si="50"/>
        <v>#DIV/0!</v>
      </c>
      <c r="DOQ20" s="312" t="e">
        <f t="shared" si="50"/>
        <v>#DIV/0!</v>
      </c>
      <c r="DOR20" s="312" t="e">
        <f t="shared" si="50"/>
        <v>#DIV/0!</v>
      </c>
      <c r="DOS20" s="312" t="e">
        <f t="shared" si="50"/>
        <v>#DIV/0!</v>
      </c>
      <c r="DOT20" s="312" t="e">
        <f t="shared" si="50"/>
        <v>#DIV/0!</v>
      </c>
      <c r="DOU20" s="312" t="e">
        <f t="shared" si="50"/>
        <v>#DIV/0!</v>
      </c>
      <c r="DOV20" s="312" t="e">
        <f t="shared" si="50"/>
        <v>#DIV/0!</v>
      </c>
      <c r="DOW20" s="312" t="e">
        <f t="shared" si="50"/>
        <v>#DIV/0!</v>
      </c>
      <c r="DOX20" s="312" t="e">
        <f t="shared" si="50"/>
        <v>#DIV/0!</v>
      </c>
      <c r="DOY20" s="312" t="e">
        <f t="shared" si="50"/>
        <v>#DIV/0!</v>
      </c>
      <c r="DOZ20" s="312" t="e">
        <f t="shared" si="50"/>
        <v>#DIV/0!</v>
      </c>
      <c r="DPA20" s="312" t="e">
        <f t="shared" si="50"/>
        <v>#DIV/0!</v>
      </c>
      <c r="DPB20" s="312" t="e">
        <f t="shared" si="50"/>
        <v>#DIV/0!</v>
      </c>
      <c r="DPC20" s="312" t="e">
        <f t="shared" si="50"/>
        <v>#DIV/0!</v>
      </c>
      <c r="DPD20" s="312" t="e">
        <f t="shared" si="50"/>
        <v>#DIV/0!</v>
      </c>
      <c r="DPE20" s="312" t="e">
        <f t="shared" si="50"/>
        <v>#DIV/0!</v>
      </c>
      <c r="DPF20" s="312" t="e">
        <f t="shared" si="50"/>
        <v>#DIV/0!</v>
      </c>
      <c r="DPG20" s="312" t="e">
        <f t="shared" si="50"/>
        <v>#DIV/0!</v>
      </c>
      <c r="DPH20" s="312" t="e">
        <f t="shared" si="50"/>
        <v>#DIV/0!</v>
      </c>
      <c r="DPI20" s="312" t="e">
        <f t="shared" si="50"/>
        <v>#DIV/0!</v>
      </c>
      <c r="DPJ20" s="312" t="e">
        <f t="shared" si="50"/>
        <v>#DIV/0!</v>
      </c>
      <c r="DPK20" s="312" t="e">
        <f t="shared" si="50"/>
        <v>#DIV/0!</v>
      </c>
      <c r="DPL20" s="312" t="e">
        <f t="shared" si="50"/>
        <v>#DIV/0!</v>
      </c>
      <c r="DPM20" s="312" t="e">
        <f t="shared" si="50"/>
        <v>#DIV/0!</v>
      </c>
      <c r="DPN20" s="312" t="e">
        <f t="shared" si="50"/>
        <v>#DIV/0!</v>
      </c>
      <c r="DPO20" s="312" t="e">
        <f t="shared" si="50"/>
        <v>#DIV/0!</v>
      </c>
      <c r="DPP20" s="312" t="e">
        <f t="shared" si="50"/>
        <v>#DIV/0!</v>
      </c>
      <c r="DPQ20" s="312" t="e">
        <f t="shared" si="50"/>
        <v>#DIV/0!</v>
      </c>
      <c r="DPR20" s="312" t="e">
        <f t="shared" si="50"/>
        <v>#DIV/0!</v>
      </c>
      <c r="DPS20" s="312" t="e">
        <f t="shared" si="50"/>
        <v>#DIV/0!</v>
      </c>
      <c r="DPT20" s="312" t="e">
        <f t="shared" si="50"/>
        <v>#DIV/0!</v>
      </c>
      <c r="DPU20" s="312" t="e">
        <f t="shared" ref="DPU20:DSF20" si="51">DPU17/DPU19-100%</f>
        <v>#DIV/0!</v>
      </c>
      <c r="DPV20" s="312" t="e">
        <f t="shared" si="51"/>
        <v>#DIV/0!</v>
      </c>
      <c r="DPW20" s="312" t="e">
        <f t="shared" si="51"/>
        <v>#DIV/0!</v>
      </c>
      <c r="DPX20" s="312" t="e">
        <f t="shared" si="51"/>
        <v>#DIV/0!</v>
      </c>
      <c r="DPY20" s="312" t="e">
        <f t="shared" si="51"/>
        <v>#DIV/0!</v>
      </c>
      <c r="DPZ20" s="312" t="e">
        <f t="shared" si="51"/>
        <v>#DIV/0!</v>
      </c>
      <c r="DQA20" s="312" t="e">
        <f t="shared" si="51"/>
        <v>#DIV/0!</v>
      </c>
      <c r="DQB20" s="312" t="e">
        <f t="shared" si="51"/>
        <v>#DIV/0!</v>
      </c>
      <c r="DQC20" s="312" t="e">
        <f t="shared" si="51"/>
        <v>#DIV/0!</v>
      </c>
      <c r="DQD20" s="312" t="e">
        <f t="shared" si="51"/>
        <v>#DIV/0!</v>
      </c>
      <c r="DQE20" s="312" t="e">
        <f t="shared" si="51"/>
        <v>#DIV/0!</v>
      </c>
      <c r="DQF20" s="312" t="e">
        <f t="shared" si="51"/>
        <v>#DIV/0!</v>
      </c>
      <c r="DQG20" s="312" t="e">
        <f t="shared" si="51"/>
        <v>#DIV/0!</v>
      </c>
      <c r="DQH20" s="312" t="e">
        <f t="shared" si="51"/>
        <v>#DIV/0!</v>
      </c>
      <c r="DQI20" s="312" t="e">
        <f t="shared" si="51"/>
        <v>#DIV/0!</v>
      </c>
      <c r="DQJ20" s="312" t="e">
        <f t="shared" si="51"/>
        <v>#DIV/0!</v>
      </c>
      <c r="DQK20" s="312" t="e">
        <f t="shared" si="51"/>
        <v>#DIV/0!</v>
      </c>
      <c r="DQL20" s="312" t="e">
        <f t="shared" si="51"/>
        <v>#DIV/0!</v>
      </c>
      <c r="DQM20" s="312" t="e">
        <f t="shared" si="51"/>
        <v>#DIV/0!</v>
      </c>
      <c r="DQN20" s="312" t="e">
        <f t="shared" si="51"/>
        <v>#DIV/0!</v>
      </c>
      <c r="DQO20" s="312" t="e">
        <f t="shared" si="51"/>
        <v>#DIV/0!</v>
      </c>
      <c r="DQP20" s="312" t="e">
        <f t="shared" si="51"/>
        <v>#DIV/0!</v>
      </c>
      <c r="DQQ20" s="312" t="e">
        <f t="shared" si="51"/>
        <v>#DIV/0!</v>
      </c>
      <c r="DQR20" s="312" t="e">
        <f t="shared" si="51"/>
        <v>#DIV/0!</v>
      </c>
      <c r="DQS20" s="312" t="e">
        <f t="shared" si="51"/>
        <v>#DIV/0!</v>
      </c>
      <c r="DQT20" s="312" t="e">
        <f t="shared" si="51"/>
        <v>#DIV/0!</v>
      </c>
      <c r="DQU20" s="312" t="e">
        <f t="shared" si="51"/>
        <v>#DIV/0!</v>
      </c>
      <c r="DQV20" s="312" t="e">
        <f t="shared" si="51"/>
        <v>#DIV/0!</v>
      </c>
      <c r="DQW20" s="312" t="e">
        <f t="shared" si="51"/>
        <v>#DIV/0!</v>
      </c>
      <c r="DQX20" s="312" t="e">
        <f t="shared" si="51"/>
        <v>#DIV/0!</v>
      </c>
      <c r="DQY20" s="312" t="e">
        <f t="shared" si="51"/>
        <v>#DIV/0!</v>
      </c>
      <c r="DQZ20" s="312" t="e">
        <f t="shared" si="51"/>
        <v>#DIV/0!</v>
      </c>
      <c r="DRA20" s="312" t="e">
        <f t="shared" si="51"/>
        <v>#DIV/0!</v>
      </c>
      <c r="DRB20" s="312" t="e">
        <f t="shared" si="51"/>
        <v>#DIV/0!</v>
      </c>
      <c r="DRC20" s="312" t="e">
        <f t="shared" si="51"/>
        <v>#DIV/0!</v>
      </c>
      <c r="DRD20" s="312" t="e">
        <f t="shared" si="51"/>
        <v>#DIV/0!</v>
      </c>
      <c r="DRE20" s="312" t="e">
        <f t="shared" si="51"/>
        <v>#DIV/0!</v>
      </c>
      <c r="DRF20" s="312" t="e">
        <f t="shared" si="51"/>
        <v>#DIV/0!</v>
      </c>
      <c r="DRG20" s="312" t="e">
        <f t="shared" si="51"/>
        <v>#DIV/0!</v>
      </c>
      <c r="DRH20" s="312" t="e">
        <f t="shared" si="51"/>
        <v>#DIV/0!</v>
      </c>
      <c r="DRI20" s="312" t="e">
        <f t="shared" si="51"/>
        <v>#DIV/0!</v>
      </c>
      <c r="DRJ20" s="312" t="e">
        <f t="shared" si="51"/>
        <v>#DIV/0!</v>
      </c>
      <c r="DRK20" s="312" t="e">
        <f t="shared" si="51"/>
        <v>#DIV/0!</v>
      </c>
      <c r="DRL20" s="312" t="e">
        <f t="shared" si="51"/>
        <v>#DIV/0!</v>
      </c>
      <c r="DRM20" s="312" t="e">
        <f t="shared" si="51"/>
        <v>#DIV/0!</v>
      </c>
      <c r="DRN20" s="312" t="e">
        <f t="shared" si="51"/>
        <v>#DIV/0!</v>
      </c>
      <c r="DRO20" s="312" t="e">
        <f t="shared" si="51"/>
        <v>#DIV/0!</v>
      </c>
      <c r="DRP20" s="312" t="e">
        <f t="shared" si="51"/>
        <v>#DIV/0!</v>
      </c>
      <c r="DRQ20" s="312" t="e">
        <f t="shared" si="51"/>
        <v>#DIV/0!</v>
      </c>
      <c r="DRR20" s="312" t="e">
        <f t="shared" si="51"/>
        <v>#DIV/0!</v>
      </c>
      <c r="DRS20" s="312" t="e">
        <f t="shared" si="51"/>
        <v>#DIV/0!</v>
      </c>
      <c r="DRT20" s="312" t="e">
        <f t="shared" si="51"/>
        <v>#DIV/0!</v>
      </c>
      <c r="DRU20" s="312" t="e">
        <f t="shared" si="51"/>
        <v>#DIV/0!</v>
      </c>
      <c r="DRV20" s="312" t="e">
        <f t="shared" si="51"/>
        <v>#DIV/0!</v>
      </c>
      <c r="DRW20" s="312" t="e">
        <f t="shared" si="51"/>
        <v>#DIV/0!</v>
      </c>
      <c r="DRX20" s="312" t="e">
        <f t="shared" si="51"/>
        <v>#DIV/0!</v>
      </c>
      <c r="DRY20" s="312" t="e">
        <f t="shared" si="51"/>
        <v>#DIV/0!</v>
      </c>
      <c r="DRZ20" s="312" t="e">
        <f t="shared" si="51"/>
        <v>#DIV/0!</v>
      </c>
      <c r="DSA20" s="312" t="e">
        <f t="shared" si="51"/>
        <v>#DIV/0!</v>
      </c>
      <c r="DSB20" s="312" t="e">
        <f t="shared" si="51"/>
        <v>#DIV/0!</v>
      </c>
      <c r="DSC20" s="312" t="e">
        <f t="shared" si="51"/>
        <v>#DIV/0!</v>
      </c>
      <c r="DSD20" s="312" t="e">
        <f t="shared" si="51"/>
        <v>#DIV/0!</v>
      </c>
      <c r="DSE20" s="312" t="e">
        <f t="shared" si="51"/>
        <v>#DIV/0!</v>
      </c>
      <c r="DSF20" s="312" t="e">
        <f t="shared" si="51"/>
        <v>#DIV/0!</v>
      </c>
      <c r="DSG20" s="312" t="e">
        <f t="shared" ref="DSG20:DUR20" si="52">DSG17/DSG19-100%</f>
        <v>#DIV/0!</v>
      </c>
      <c r="DSH20" s="312" t="e">
        <f t="shared" si="52"/>
        <v>#DIV/0!</v>
      </c>
      <c r="DSI20" s="312" t="e">
        <f t="shared" si="52"/>
        <v>#DIV/0!</v>
      </c>
      <c r="DSJ20" s="312" t="e">
        <f t="shared" si="52"/>
        <v>#DIV/0!</v>
      </c>
      <c r="DSK20" s="312" t="e">
        <f t="shared" si="52"/>
        <v>#DIV/0!</v>
      </c>
      <c r="DSL20" s="312" t="e">
        <f t="shared" si="52"/>
        <v>#DIV/0!</v>
      </c>
      <c r="DSM20" s="312" t="e">
        <f t="shared" si="52"/>
        <v>#DIV/0!</v>
      </c>
      <c r="DSN20" s="312" t="e">
        <f t="shared" si="52"/>
        <v>#DIV/0!</v>
      </c>
      <c r="DSO20" s="312" t="e">
        <f t="shared" si="52"/>
        <v>#DIV/0!</v>
      </c>
      <c r="DSP20" s="312" t="e">
        <f t="shared" si="52"/>
        <v>#DIV/0!</v>
      </c>
      <c r="DSQ20" s="312" t="e">
        <f t="shared" si="52"/>
        <v>#DIV/0!</v>
      </c>
      <c r="DSR20" s="312" t="e">
        <f t="shared" si="52"/>
        <v>#DIV/0!</v>
      </c>
      <c r="DSS20" s="312" t="e">
        <f t="shared" si="52"/>
        <v>#DIV/0!</v>
      </c>
      <c r="DST20" s="312" t="e">
        <f t="shared" si="52"/>
        <v>#DIV/0!</v>
      </c>
      <c r="DSU20" s="312" t="e">
        <f t="shared" si="52"/>
        <v>#DIV/0!</v>
      </c>
      <c r="DSV20" s="312" t="e">
        <f t="shared" si="52"/>
        <v>#DIV/0!</v>
      </c>
      <c r="DSW20" s="312" t="e">
        <f t="shared" si="52"/>
        <v>#DIV/0!</v>
      </c>
      <c r="DSX20" s="312" t="e">
        <f t="shared" si="52"/>
        <v>#DIV/0!</v>
      </c>
      <c r="DSY20" s="312" t="e">
        <f t="shared" si="52"/>
        <v>#DIV/0!</v>
      </c>
      <c r="DSZ20" s="312" t="e">
        <f t="shared" si="52"/>
        <v>#DIV/0!</v>
      </c>
      <c r="DTA20" s="312" t="e">
        <f t="shared" si="52"/>
        <v>#DIV/0!</v>
      </c>
      <c r="DTB20" s="312" t="e">
        <f t="shared" si="52"/>
        <v>#DIV/0!</v>
      </c>
      <c r="DTC20" s="312" t="e">
        <f t="shared" si="52"/>
        <v>#DIV/0!</v>
      </c>
      <c r="DTD20" s="312" t="e">
        <f t="shared" si="52"/>
        <v>#DIV/0!</v>
      </c>
      <c r="DTE20" s="312" t="e">
        <f t="shared" si="52"/>
        <v>#DIV/0!</v>
      </c>
      <c r="DTF20" s="312" t="e">
        <f t="shared" si="52"/>
        <v>#DIV/0!</v>
      </c>
      <c r="DTG20" s="312" t="e">
        <f t="shared" si="52"/>
        <v>#DIV/0!</v>
      </c>
      <c r="DTH20" s="312" t="e">
        <f t="shared" si="52"/>
        <v>#DIV/0!</v>
      </c>
      <c r="DTI20" s="312" t="e">
        <f t="shared" si="52"/>
        <v>#DIV/0!</v>
      </c>
      <c r="DTJ20" s="312" t="e">
        <f t="shared" si="52"/>
        <v>#DIV/0!</v>
      </c>
      <c r="DTK20" s="312" t="e">
        <f t="shared" si="52"/>
        <v>#DIV/0!</v>
      </c>
      <c r="DTL20" s="312" t="e">
        <f t="shared" si="52"/>
        <v>#DIV/0!</v>
      </c>
      <c r="DTM20" s="312" t="e">
        <f t="shared" si="52"/>
        <v>#DIV/0!</v>
      </c>
      <c r="DTN20" s="312" t="e">
        <f t="shared" si="52"/>
        <v>#DIV/0!</v>
      </c>
      <c r="DTO20" s="312" t="e">
        <f t="shared" si="52"/>
        <v>#DIV/0!</v>
      </c>
      <c r="DTP20" s="312" t="e">
        <f t="shared" si="52"/>
        <v>#DIV/0!</v>
      </c>
      <c r="DTQ20" s="312" t="e">
        <f t="shared" si="52"/>
        <v>#DIV/0!</v>
      </c>
      <c r="DTR20" s="312" t="e">
        <f t="shared" si="52"/>
        <v>#DIV/0!</v>
      </c>
      <c r="DTS20" s="312" t="e">
        <f t="shared" si="52"/>
        <v>#DIV/0!</v>
      </c>
      <c r="DTT20" s="312" t="e">
        <f t="shared" si="52"/>
        <v>#DIV/0!</v>
      </c>
      <c r="DTU20" s="312" t="e">
        <f t="shared" si="52"/>
        <v>#DIV/0!</v>
      </c>
      <c r="DTV20" s="312" t="e">
        <f t="shared" si="52"/>
        <v>#DIV/0!</v>
      </c>
      <c r="DTW20" s="312" t="e">
        <f t="shared" si="52"/>
        <v>#DIV/0!</v>
      </c>
      <c r="DTX20" s="312" t="e">
        <f t="shared" si="52"/>
        <v>#DIV/0!</v>
      </c>
      <c r="DTY20" s="312" t="e">
        <f t="shared" si="52"/>
        <v>#DIV/0!</v>
      </c>
      <c r="DTZ20" s="312" t="e">
        <f t="shared" si="52"/>
        <v>#DIV/0!</v>
      </c>
      <c r="DUA20" s="312" t="e">
        <f t="shared" si="52"/>
        <v>#DIV/0!</v>
      </c>
      <c r="DUB20" s="312" t="e">
        <f t="shared" si="52"/>
        <v>#DIV/0!</v>
      </c>
      <c r="DUC20" s="312" t="e">
        <f t="shared" si="52"/>
        <v>#DIV/0!</v>
      </c>
      <c r="DUD20" s="312" t="e">
        <f t="shared" si="52"/>
        <v>#DIV/0!</v>
      </c>
      <c r="DUE20" s="312" t="e">
        <f t="shared" si="52"/>
        <v>#DIV/0!</v>
      </c>
      <c r="DUF20" s="312" t="e">
        <f t="shared" si="52"/>
        <v>#DIV/0!</v>
      </c>
      <c r="DUG20" s="312" t="e">
        <f t="shared" si="52"/>
        <v>#DIV/0!</v>
      </c>
      <c r="DUH20" s="312" t="e">
        <f t="shared" si="52"/>
        <v>#DIV/0!</v>
      </c>
      <c r="DUI20" s="312" t="e">
        <f t="shared" si="52"/>
        <v>#DIV/0!</v>
      </c>
      <c r="DUJ20" s="312" t="e">
        <f t="shared" si="52"/>
        <v>#DIV/0!</v>
      </c>
      <c r="DUK20" s="312" t="e">
        <f t="shared" si="52"/>
        <v>#DIV/0!</v>
      </c>
      <c r="DUL20" s="312" t="e">
        <f t="shared" si="52"/>
        <v>#DIV/0!</v>
      </c>
      <c r="DUM20" s="312" t="e">
        <f t="shared" si="52"/>
        <v>#DIV/0!</v>
      </c>
      <c r="DUN20" s="312" t="e">
        <f t="shared" si="52"/>
        <v>#DIV/0!</v>
      </c>
      <c r="DUO20" s="312" t="e">
        <f t="shared" si="52"/>
        <v>#DIV/0!</v>
      </c>
      <c r="DUP20" s="312" t="e">
        <f t="shared" si="52"/>
        <v>#DIV/0!</v>
      </c>
      <c r="DUQ20" s="312" t="e">
        <f t="shared" si="52"/>
        <v>#DIV/0!</v>
      </c>
      <c r="DUR20" s="312" t="e">
        <f t="shared" si="52"/>
        <v>#DIV/0!</v>
      </c>
      <c r="DUS20" s="312" t="e">
        <f t="shared" ref="DUS20:DXD20" si="53">DUS17/DUS19-100%</f>
        <v>#DIV/0!</v>
      </c>
      <c r="DUT20" s="312" t="e">
        <f t="shared" si="53"/>
        <v>#DIV/0!</v>
      </c>
      <c r="DUU20" s="312" t="e">
        <f t="shared" si="53"/>
        <v>#DIV/0!</v>
      </c>
      <c r="DUV20" s="312" t="e">
        <f t="shared" si="53"/>
        <v>#DIV/0!</v>
      </c>
      <c r="DUW20" s="312" t="e">
        <f t="shared" si="53"/>
        <v>#DIV/0!</v>
      </c>
      <c r="DUX20" s="312" t="e">
        <f t="shared" si="53"/>
        <v>#DIV/0!</v>
      </c>
      <c r="DUY20" s="312" t="e">
        <f t="shared" si="53"/>
        <v>#DIV/0!</v>
      </c>
      <c r="DUZ20" s="312" t="e">
        <f t="shared" si="53"/>
        <v>#DIV/0!</v>
      </c>
      <c r="DVA20" s="312" t="e">
        <f t="shared" si="53"/>
        <v>#DIV/0!</v>
      </c>
      <c r="DVB20" s="312" t="e">
        <f t="shared" si="53"/>
        <v>#DIV/0!</v>
      </c>
      <c r="DVC20" s="312" t="e">
        <f t="shared" si="53"/>
        <v>#DIV/0!</v>
      </c>
      <c r="DVD20" s="312" t="e">
        <f t="shared" si="53"/>
        <v>#DIV/0!</v>
      </c>
      <c r="DVE20" s="312" t="e">
        <f t="shared" si="53"/>
        <v>#DIV/0!</v>
      </c>
      <c r="DVF20" s="312" t="e">
        <f t="shared" si="53"/>
        <v>#DIV/0!</v>
      </c>
      <c r="DVG20" s="312" t="e">
        <f t="shared" si="53"/>
        <v>#DIV/0!</v>
      </c>
      <c r="DVH20" s="312" t="e">
        <f t="shared" si="53"/>
        <v>#DIV/0!</v>
      </c>
      <c r="DVI20" s="312" t="e">
        <f t="shared" si="53"/>
        <v>#DIV/0!</v>
      </c>
      <c r="DVJ20" s="312" t="e">
        <f t="shared" si="53"/>
        <v>#DIV/0!</v>
      </c>
      <c r="DVK20" s="312" t="e">
        <f t="shared" si="53"/>
        <v>#DIV/0!</v>
      </c>
      <c r="DVL20" s="312" t="e">
        <f t="shared" si="53"/>
        <v>#DIV/0!</v>
      </c>
      <c r="DVM20" s="312" t="e">
        <f t="shared" si="53"/>
        <v>#DIV/0!</v>
      </c>
      <c r="DVN20" s="312" t="e">
        <f t="shared" si="53"/>
        <v>#DIV/0!</v>
      </c>
      <c r="DVO20" s="312" t="e">
        <f t="shared" si="53"/>
        <v>#DIV/0!</v>
      </c>
      <c r="DVP20" s="312" t="e">
        <f t="shared" si="53"/>
        <v>#DIV/0!</v>
      </c>
      <c r="DVQ20" s="312" t="e">
        <f t="shared" si="53"/>
        <v>#DIV/0!</v>
      </c>
      <c r="DVR20" s="312" t="e">
        <f t="shared" si="53"/>
        <v>#DIV/0!</v>
      </c>
      <c r="DVS20" s="312" t="e">
        <f t="shared" si="53"/>
        <v>#DIV/0!</v>
      </c>
      <c r="DVT20" s="312" t="e">
        <f t="shared" si="53"/>
        <v>#DIV/0!</v>
      </c>
      <c r="DVU20" s="312" t="e">
        <f t="shared" si="53"/>
        <v>#DIV/0!</v>
      </c>
      <c r="DVV20" s="312" t="e">
        <f t="shared" si="53"/>
        <v>#DIV/0!</v>
      </c>
      <c r="DVW20" s="312" t="e">
        <f t="shared" si="53"/>
        <v>#DIV/0!</v>
      </c>
      <c r="DVX20" s="312" t="e">
        <f t="shared" si="53"/>
        <v>#DIV/0!</v>
      </c>
      <c r="DVY20" s="312" t="e">
        <f t="shared" si="53"/>
        <v>#DIV/0!</v>
      </c>
      <c r="DVZ20" s="312" t="e">
        <f t="shared" si="53"/>
        <v>#DIV/0!</v>
      </c>
      <c r="DWA20" s="312" t="e">
        <f t="shared" si="53"/>
        <v>#DIV/0!</v>
      </c>
      <c r="DWB20" s="312" t="e">
        <f t="shared" si="53"/>
        <v>#DIV/0!</v>
      </c>
      <c r="DWC20" s="312" t="e">
        <f t="shared" si="53"/>
        <v>#DIV/0!</v>
      </c>
      <c r="DWD20" s="312" t="e">
        <f t="shared" si="53"/>
        <v>#DIV/0!</v>
      </c>
      <c r="DWE20" s="312" t="e">
        <f t="shared" si="53"/>
        <v>#DIV/0!</v>
      </c>
      <c r="DWF20" s="312" t="e">
        <f t="shared" si="53"/>
        <v>#DIV/0!</v>
      </c>
      <c r="DWG20" s="312" t="e">
        <f t="shared" si="53"/>
        <v>#DIV/0!</v>
      </c>
      <c r="DWH20" s="312" t="e">
        <f t="shared" si="53"/>
        <v>#DIV/0!</v>
      </c>
      <c r="DWI20" s="312" t="e">
        <f t="shared" si="53"/>
        <v>#DIV/0!</v>
      </c>
      <c r="DWJ20" s="312" t="e">
        <f t="shared" si="53"/>
        <v>#DIV/0!</v>
      </c>
      <c r="DWK20" s="312" t="e">
        <f t="shared" si="53"/>
        <v>#DIV/0!</v>
      </c>
      <c r="DWL20" s="312" t="e">
        <f t="shared" si="53"/>
        <v>#DIV/0!</v>
      </c>
      <c r="DWM20" s="312" t="e">
        <f t="shared" si="53"/>
        <v>#DIV/0!</v>
      </c>
      <c r="DWN20" s="312" t="e">
        <f t="shared" si="53"/>
        <v>#DIV/0!</v>
      </c>
      <c r="DWO20" s="312" t="e">
        <f t="shared" si="53"/>
        <v>#DIV/0!</v>
      </c>
      <c r="DWP20" s="312" t="e">
        <f t="shared" si="53"/>
        <v>#DIV/0!</v>
      </c>
      <c r="DWQ20" s="312" t="e">
        <f t="shared" si="53"/>
        <v>#DIV/0!</v>
      </c>
      <c r="DWR20" s="312" t="e">
        <f t="shared" si="53"/>
        <v>#DIV/0!</v>
      </c>
      <c r="DWS20" s="312" t="e">
        <f t="shared" si="53"/>
        <v>#DIV/0!</v>
      </c>
      <c r="DWT20" s="312" t="e">
        <f t="shared" si="53"/>
        <v>#DIV/0!</v>
      </c>
      <c r="DWU20" s="312" t="e">
        <f t="shared" si="53"/>
        <v>#DIV/0!</v>
      </c>
      <c r="DWV20" s="312" t="e">
        <f t="shared" si="53"/>
        <v>#DIV/0!</v>
      </c>
      <c r="DWW20" s="312" t="e">
        <f t="shared" si="53"/>
        <v>#DIV/0!</v>
      </c>
      <c r="DWX20" s="312" t="e">
        <f t="shared" si="53"/>
        <v>#DIV/0!</v>
      </c>
      <c r="DWY20" s="312" t="e">
        <f t="shared" si="53"/>
        <v>#DIV/0!</v>
      </c>
      <c r="DWZ20" s="312" t="e">
        <f t="shared" si="53"/>
        <v>#DIV/0!</v>
      </c>
      <c r="DXA20" s="312" t="e">
        <f t="shared" si="53"/>
        <v>#DIV/0!</v>
      </c>
      <c r="DXB20" s="312" t="e">
        <f t="shared" si="53"/>
        <v>#DIV/0!</v>
      </c>
      <c r="DXC20" s="312" t="e">
        <f t="shared" si="53"/>
        <v>#DIV/0!</v>
      </c>
      <c r="DXD20" s="312" t="e">
        <f t="shared" si="53"/>
        <v>#DIV/0!</v>
      </c>
      <c r="DXE20" s="312" t="e">
        <f t="shared" ref="DXE20:DZP20" si="54">DXE17/DXE19-100%</f>
        <v>#DIV/0!</v>
      </c>
      <c r="DXF20" s="312" t="e">
        <f t="shared" si="54"/>
        <v>#DIV/0!</v>
      </c>
      <c r="DXG20" s="312" t="e">
        <f t="shared" si="54"/>
        <v>#DIV/0!</v>
      </c>
      <c r="DXH20" s="312" t="e">
        <f t="shared" si="54"/>
        <v>#DIV/0!</v>
      </c>
      <c r="DXI20" s="312" t="e">
        <f t="shared" si="54"/>
        <v>#DIV/0!</v>
      </c>
      <c r="DXJ20" s="312" t="e">
        <f t="shared" si="54"/>
        <v>#DIV/0!</v>
      </c>
      <c r="DXK20" s="312" t="e">
        <f t="shared" si="54"/>
        <v>#DIV/0!</v>
      </c>
      <c r="DXL20" s="312" t="e">
        <f t="shared" si="54"/>
        <v>#DIV/0!</v>
      </c>
      <c r="DXM20" s="312" t="e">
        <f t="shared" si="54"/>
        <v>#DIV/0!</v>
      </c>
      <c r="DXN20" s="312" t="e">
        <f t="shared" si="54"/>
        <v>#DIV/0!</v>
      </c>
      <c r="DXO20" s="312" t="e">
        <f t="shared" si="54"/>
        <v>#DIV/0!</v>
      </c>
      <c r="DXP20" s="312" t="e">
        <f t="shared" si="54"/>
        <v>#DIV/0!</v>
      </c>
      <c r="DXQ20" s="312" t="e">
        <f t="shared" si="54"/>
        <v>#DIV/0!</v>
      </c>
      <c r="DXR20" s="312" t="e">
        <f t="shared" si="54"/>
        <v>#DIV/0!</v>
      </c>
      <c r="DXS20" s="312" t="e">
        <f t="shared" si="54"/>
        <v>#DIV/0!</v>
      </c>
      <c r="DXT20" s="312" t="e">
        <f t="shared" si="54"/>
        <v>#DIV/0!</v>
      </c>
      <c r="DXU20" s="312" t="e">
        <f t="shared" si="54"/>
        <v>#DIV/0!</v>
      </c>
      <c r="DXV20" s="312" t="e">
        <f t="shared" si="54"/>
        <v>#DIV/0!</v>
      </c>
      <c r="DXW20" s="312" t="e">
        <f t="shared" si="54"/>
        <v>#DIV/0!</v>
      </c>
      <c r="DXX20" s="312" t="e">
        <f t="shared" si="54"/>
        <v>#DIV/0!</v>
      </c>
      <c r="DXY20" s="312" t="e">
        <f t="shared" si="54"/>
        <v>#DIV/0!</v>
      </c>
      <c r="DXZ20" s="312" t="e">
        <f t="shared" si="54"/>
        <v>#DIV/0!</v>
      </c>
      <c r="DYA20" s="312" t="e">
        <f t="shared" si="54"/>
        <v>#DIV/0!</v>
      </c>
      <c r="DYB20" s="312" t="e">
        <f t="shared" si="54"/>
        <v>#DIV/0!</v>
      </c>
      <c r="DYC20" s="312" t="e">
        <f t="shared" si="54"/>
        <v>#DIV/0!</v>
      </c>
      <c r="DYD20" s="312" t="e">
        <f t="shared" si="54"/>
        <v>#DIV/0!</v>
      </c>
      <c r="DYE20" s="312" t="e">
        <f t="shared" si="54"/>
        <v>#DIV/0!</v>
      </c>
      <c r="DYF20" s="312" t="e">
        <f t="shared" si="54"/>
        <v>#DIV/0!</v>
      </c>
      <c r="DYG20" s="312" t="e">
        <f t="shared" si="54"/>
        <v>#DIV/0!</v>
      </c>
      <c r="DYH20" s="312" t="e">
        <f t="shared" si="54"/>
        <v>#DIV/0!</v>
      </c>
      <c r="DYI20" s="312" t="e">
        <f t="shared" si="54"/>
        <v>#DIV/0!</v>
      </c>
      <c r="DYJ20" s="312" t="e">
        <f t="shared" si="54"/>
        <v>#DIV/0!</v>
      </c>
      <c r="DYK20" s="312" t="e">
        <f t="shared" si="54"/>
        <v>#DIV/0!</v>
      </c>
      <c r="DYL20" s="312" t="e">
        <f t="shared" si="54"/>
        <v>#DIV/0!</v>
      </c>
      <c r="DYM20" s="312" t="e">
        <f t="shared" si="54"/>
        <v>#DIV/0!</v>
      </c>
      <c r="DYN20" s="312" t="e">
        <f t="shared" si="54"/>
        <v>#DIV/0!</v>
      </c>
      <c r="DYO20" s="312" t="e">
        <f t="shared" si="54"/>
        <v>#DIV/0!</v>
      </c>
      <c r="DYP20" s="312" t="e">
        <f t="shared" si="54"/>
        <v>#DIV/0!</v>
      </c>
      <c r="DYQ20" s="312" t="e">
        <f t="shared" si="54"/>
        <v>#DIV/0!</v>
      </c>
      <c r="DYR20" s="312" t="e">
        <f t="shared" si="54"/>
        <v>#DIV/0!</v>
      </c>
      <c r="DYS20" s="312" t="e">
        <f t="shared" si="54"/>
        <v>#DIV/0!</v>
      </c>
      <c r="DYT20" s="312" t="e">
        <f t="shared" si="54"/>
        <v>#DIV/0!</v>
      </c>
      <c r="DYU20" s="312" t="e">
        <f t="shared" si="54"/>
        <v>#DIV/0!</v>
      </c>
      <c r="DYV20" s="312" t="e">
        <f t="shared" si="54"/>
        <v>#DIV/0!</v>
      </c>
      <c r="DYW20" s="312" t="e">
        <f t="shared" si="54"/>
        <v>#DIV/0!</v>
      </c>
      <c r="DYX20" s="312" t="e">
        <f t="shared" si="54"/>
        <v>#DIV/0!</v>
      </c>
      <c r="DYY20" s="312" t="e">
        <f t="shared" si="54"/>
        <v>#DIV/0!</v>
      </c>
      <c r="DYZ20" s="312" t="e">
        <f t="shared" si="54"/>
        <v>#DIV/0!</v>
      </c>
      <c r="DZA20" s="312" t="e">
        <f t="shared" si="54"/>
        <v>#DIV/0!</v>
      </c>
      <c r="DZB20" s="312" t="e">
        <f t="shared" si="54"/>
        <v>#DIV/0!</v>
      </c>
      <c r="DZC20" s="312" t="e">
        <f t="shared" si="54"/>
        <v>#DIV/0!</v>
      </c>
      <c r="DZD20" s="312" t="e">
        <f t="shared" si="54"/>
        <v>#DIV/0!</v>
      </c>
      <c r="DZE20" s="312" t="e">
        <f t="shared" si="54"/>
        <v>#DIV/0!</v>
      </c>
      <c r="DZF20" s="312" t="e">
        <f t="shared" si="54"/>
        <v>#DIV/0!</v>
      </c>
      <c r="DZG20" s="312" t="e">
        <f t="shared" si="54"/>
        <v>#DIV/0!</v>
      </c>
      <c r="DZH20" s="312" t="e">
        <f t="shared" si="54"/>
        <v>#DIV/0!</v>
      </c>
      <c r="DZI20" s="312" t="e">
        <f t="shared" si="54"/>
        <v>#DIV/0!</v>
      </c>
      <c r="DZJ20" s="312" t="e">
        <f t="shared" si="54"/>
        <v>#DIV/0!</v>
      </c>
      <c r="DZK20" s="312" t="e">
        <f t="shared" si="54"/>
        <v>#DIV/0!</v>
      </c>
      <c r="DZL20" s="312" t="e">
        <f t="shared" si="54"/>
        <v>#DIV/0!</v>
      </c>
      <c r="DZM20" s="312" t="e">
        <f t="shared" si="54"/>
        <v>#DIV/0!</v>
      </c>
      <c r="DZN20" s="312" t="e">
        <f t="shared" si="54"/>
        <v>#DIV/0!</v>
      </c>
      <c r="DZO20" s="312" t="e">
        <f t="shared" si="54"/>
        <v>#DIV/0!</v>
      </c>
      <c r="DZP20" s="312" t="e">
        <f t="shared" si="54"/>
        <v>#DIV/0!</v>
      </c>
      <c r="DZQ20" s="312" t="e">
        <f t="shared" ref="DZQ20:ECB20" si="55">DZQ17/DZQ19-100%</f>
        <v>#DIV/0!</v>
      </c>
      <c r="DZR20" s="312" t="e">
        <f t="shared" si="55"/>
        <v>#DIV/0!</v>
      </c>
      <c r="DZS20" s="312" t="e">
        <f t="shared" si="55"/>
        <v>#DIV/0!</v>
      </c>
      <c r="DZT20" s="312" t="e">
        <f t="shared" si="55"/>
        <v>#DIV/0!</v>
      </c>
      <c r="DZU20" s="312" t="e">
        <f t="shared" si="55"/>
        <v>#DIV/0!</v>
      </c>
      <c r="DZV20" s="312" t="e">
        <f t="shared" si="55"/>
        <v>#DIV/0!</v>
      </c>
      <c r="DZW20" s="312" t="e">
        <f t="shared" si="55"/>
        <v>#DIV/0!</v>
      </c>
      <c r="DZX20" s="312" t="e">
        <f t="shared" si="55"/>
        <v>#DIV/0!</v>
      </c>
      <c r="DZY20" s="312" t="e">
        <f t="shared" si="55"/>
        <v>#DIV/0!</v>
      </c>
      <c r="DZZ20" s="312" t="e">
        <f t="shared" si="55"/>
        <v>#DIV/0!</v>
      </c>
      <c r="EAA20" s="312" t="e">
        <f t="shared" si="55"/>
        <v>#DIV/0!</v>
      </c>
      <c r="EAB20" s="312" t="e">
        <f t="shared" si="55"/>
        <v>#DIV/0!</v>
      </c>
      <c r="EAC20" s="312" t="e">
        <f t="shared" si="55"/>
        <v>#DIV/0!</v>
      </c>
      <c r="EAD20" s="312" t="e">
        <f t="shared" si="55"/>
        <v>#DIV/0!</v>
      </c>
      <c r="EAE20" s="312" t="e">
        <f t="shared" si="55"/>
        <v>#DIV/0!</v>
      </c>
      <c r="EAF20" s="312" t="e">
        <f t="shared" si="55"/>
        <v>#DIV/0!</v>
      </c>
      <c r="EAG20" s="312" t="e">
        <f t="shared" si="55"/>
        <v>#DIV/0!</v>
      </c>
      <c r="EAH20" s="312" t="e">
        <f t="shared" si="55"/>
        <v>#DIV/0!</v>
      </c>
      <c r="EAI20" s="312" t="e">
        <f t="shared" si="55"/>
        <v>#DIV/0!</v>
      </c>
      <c r="EAJ20" s="312" t="e">
        <f t="shared" si="55"/>
        <v>#DIV/0!</v>
      </c>
      <c r="EAK20" s="312" t="e">
        <f t="shared" si="55"/>
        <v>#DIV/0!</v>
      </c>
      <c r="EAL20" s="312" t="e">
        <f t="shared" si="55"/>
        <v>#DIV/0!</v>
      </c>
      <c r="EAM20" s="312" t="e">
        <f t="shared" si="55"/>
        <v>#DIV/0!</v>
      </c>
      <c r="EAN20" s="312" t="e">
        <f t="shared" si="55"/>
        <v>#DIV/0!</v>
      </c>
      <c r="EAO20" s="312" t="e">
        <f t="shared" si="55"/>
        <v>#DIV/0!</v>
      </c>
      <c r="EAP20" s="312" t="e">
        <f t="shared" si="55"/>
        <v>#DIV/0!</v>
      </c>
      <c r="EAQ20" s="312" t="e">
        <f t="shared" si="55"/>
        <v>#DIV/0!</v>
      </c>
      <c r="EAR20" s="312" t="e">
        <f t="shared" si="55"/>
        <v>#DIV/0!</v>
      </c>
      <c r="EAS20" s="312" t="e">
        <f t="shared" si="55"/>
        <v>#DIV/0!</v>
      </c>
      <c r="EAT20" s="312" t="e">
        <f t="shared" si="55"/>
        <v>#DIV/0!</v>
      </c>
      <c r="EAU20" s="312" t="e">
        <f t="shared" si="55"/>
        <v>#DIV/0!</v>
      </c>
      <c r="EAV20" s="312" t="e">
        <f t="shared" si="55"/>
        <v>#DIV/0!</v>
      </c>
      <c r="EAW20" s="312" t="e">
        <f t="shared" si="55"/>
        <v>#DIV/0!</v>
      </c>
      <c r="EAX20" s="312" t="e">
        <f t="shared" si="55"/>
        <v>#DIV/0!</v>
      </c>
      <c r="EAY20" s="312" t="e">
        <f t="shared" si="55"/>
        <v>#DIV/0!</v>
      </c>
      <c r="EAZ20" s="312" t="e">
        <f t="shared" si="55"/>
        <v>#DIV/0!</v>
      </c>
      <c r="EBA20" s="312" t="e">
        <f t="shared" si="55"/>
        <v>#DIV/0!</v>
      </c>
      <c r="EBB20" s="312" t="e">
        <f t="shared" si="55"/>
        <v>#DIV/0!</v>
      </c>
      <c r="EBC20" s="312" t="e">
        <f t="shared" si="55"/>
        <v>#DIV/0!</v>
      </c>
      <c r="EBD20" s="312" t="e">
        <f t="shared" si="55"/>
        <v>#DIV/0!</v>
      </c>
      <c r="EBE20" s="312" t="e">
        <f t="shared" si="55"/>
        <v>#DIV/0!</v>
      </c>
      <c r="EBF20" s="312" t="e">
        <f t="shared" si="55"/>
        <v>#DIV/0!</v>
      </c>
      <c r="EBG20" s="312" t="e">
        <f t="shared" si="55"/>
        <v>#DIV/0!</v>
      </c>
      <c r="EBH20" s="312" t="e">
        <f t="shared" si="55"/>
        <v>#DIV/0!</v>
      </c>
      <c r="EBI20" s="312" t="e">
        <f t="shared" si="55"/>
        <v>#DIV/0!</v>
      </c>
      <c r="EBJ20" s="312" t="e">
        <f t="shared" si="55"/>
        <v>#DIV/0!</v>
      </c>
      <c r="EBK20" s="312" t="e">
        <f t="shared" si="55"/>
        <v>#DIV/0!</v>
      </c>
      <c r="EBL20" s="312" t="e">
        <f t="shared" si="55"/>
        <v>#DIV/0!</v>
      </c>
      <c r="EBM20" s="312" t="e">
        <f t="shared" si="55"/>
        <v>#DIV/0!</v>
      </c>
      <c r="EBN20" s="312" t="e">
        <f t="shared" si="55"/>
        <v>#DIV/0!</v>
      </c>
      <c r="EBO20" s="312" t="e">
        <f t="shared" si="55"/>
        <v>#DIV/0!</v>
      </c>
      <c r="EBP20" s="312" t="e">
        <f t="shared" si="55"/>
        <v>#DIV/0!</v>
      </c>
      <c r="EBQ20" s="312" t="e">
        <f t="shared" si="55"/>
        <v>#DIV/0!</v>
      </c>
      <c r="EBR20" s="312" t="e">
        <f t="shared" si="55"/>
        <v>#DIV/0!</v>
      </c>
      <c r="EBS20" s="312" t="e">
        <f t="shared" si="55"/>
        <v>#DIV/0!</v>
      </c>
      <c r="EBT20" s="312" t="e">
        <f t="shared" si="55"/>
        <v>#DIV/0!</v>
      </c>
      <c r="EBU20" s="312" t="e">
        <f t="shared" si="55"/>
        <v>#DIV/0!</v>
      </c>
      <c r="EBV20" s="312" t="e">
        <f t="shared" si="55"/>
        <v>#DIV/0!</v>
      </c>
      <c r="EBW20" s="312" t="e">
        <f t="shared" si="55"/>
        <v>#DIV/0!</v>
      </c>
      <c r="EBX20" s="312" t="e">
        <f t="shared" si="55"/>
        <v>#DIV/0!</v>
      </c>
      <c r="EBY20" s="312" t="e">
        <f t="shared" si="55"/>
        <v>#DIV/0!</v>
      </c>
      <c r="EBZ20" s="312" t="e">
        <f t="shared" si="55"/>
        <v>#DIV/0!</v>
      </c>
      <c r="ECA20" s="312" t="e">
        <f t="shared" si="55"/>
        <v>#DIV/0!</v>
      </c>
      <c r="ECB20" s="312" t="e">
        <f t="shared" si="55"/>
        <v>#DIV/0!</v>
      </c>
      <c r="ECC20" s="312" t="e">
        <f t="shared" ref="ECC20:EEN20" si="56">ECC17/ECC19-100%</f>
        <v>#DIV/0!</v>
      </c>
      <c r="ECD20" s="312" t="e">
        <f t="shared" si="56"/>
        <v>#DIV/0!</v>
      </c>
      <c r="ECE20" s="312" t="e">
        <f t="shared" si="56"/>
        <v>#DIV/0!</v>
      </c>
      <c r="ECF20" s="312" t="e">
        <f t="shared" si="56"/>
        <v>#DIV/0!</v>
      </c>
      <c r="ECG20" s="312" t="e">
        <f t="shared" si="56"/>
        <v>#DIV/0!</v>
      </c>
      <c r="ECH20" s="312" t="e">
        <f t="shared" si="56"/>
        <v>#DIV/0!</v>
      </c>
      <c r="ECI20" s="312" t="e">
        <f t="shared" si="56"/>
        <v>#DIV/0!</v>
      </c>
      <c r="ECJ20" s="312" t="e">
        <f t="shared" si="56"/>
        <v>#DIV/0!</v>
      </c>
      <c r="ECK20" s="312" t="e">
        <f t="shared" si="56"/>
        <v>#DIV/0!</v>
      </c>
      <c r="ECL20" s="312" t="e">
        <f t="shared" si="56"/>
        <v>#DIV/0!</v>
      </c>
      <c r="ECM20" s="312" t="e">
        <f t="shared" si="56"/>
        <v>#DIV/0!</v>
      </c>
      <c r="ECN20" s="312" t="e">
        <f t="shared" si="56"/>
        <v>#DIV/0!</v>
      </c>
      <c r="ECO20" s="312" t="e">
        <f t="shared" si="56"/>
        <v>#DIV/0!</v>
      </c>
      <c r="ECP20" s="312" t="e">
        <f t="shared" si="56"/>
        <v>#DIV/0!</v>
      </c>
      <c r="ECQ20" s="312" t="e">
        <f t="shared" si="56"/>
        <v>#DIV/0!</v>
      </c>
      <c r="ECR20" s="312" t="e">
        <f t="shared" si="56"/>
        <v>#DIV/0!</v>
      </c>
      <c r="ECS20" s="312" t="e">
        <f t="shared" si="56"/>
        <v>#DIV/0!</v>
      </c>
      <c r="ECT20" s="312" t="e">
        <f t="shared" si="56"/>
        <v>#DIV/0!</v>
      </c>
      <c r="ECU20" s="312" t="e">
        <f t="shared" si="56"/>
        <v>#DIV/0!</v>
      </c>
      <c r="ECV20" s="312" t="e">
        <f t="shared" si="56"/>
        <v>#DIV/0!</v>
      </c>
      <c r="ECW20" s="312" t="e">
        <f t="shared" si="56"/>
        <v>#DIV/0!</v>
      </c>
      <c r="ECX20" s="312" t="e">
        <f t="shared" si="56"/>
        <v>#DIV/0!</v>
      </c>
      <c r="ECY20" s="312" t="e">
        <f t="shared" si="56"/>
        <v>#DIV/0!</v>
      </c>
      <c r="ECZ20" s="312" t="e">
        <f t="shared" si="56"/>
        <v>#DIV/0!</v>
      </c>
      <c r="EDA20" s="312" t="e">
        <f t="shared" si="56"/>
        <v>#DIV/0!</v>
      </c>
      <c r="EDB20" s="312" t="e">
        <f t="shared" si="56"/>
        <v>#DIV/0!</v>
      </c>
      <c r="EDC20" s="312" t="e">
        <f t="shared" si="56"/>
        <v>#DIV/0!</v>
      </c>
      <c r="EDD20" s="312" t="e">
        <f t="shared" si="56"/>
        <v>#DIV/0!</v>
      </c>
      <c r="EDE20" s="312" t="e">
        <f t="shared" si="56"/>
        <v>#DIV/0!</v>
      </c>
      <c r="EDF20" s="312" t="e">
        <f t="shared" si="56"/>
        <v>#DIV/0!</v>
      </c>
      <c r="EDG20" s="312" t="e">
        <f t="shared" si="56"/>
        <v>#DIV/0!</v>
      </c>
      <c r="EDH20" s="312" t="e">
        <f t="shared" si="56"/>
        <v>#DIV/0!</v>
      </c>
      <c r="EDI20" s="312" t="e">
        <f t="shared" si="56"/>
        <v>#DIV/0!</v>
      </c>
      <c r="EDJ20" s="312" t="e">
        <f t="shared" si="56"/>
        <v>#DIV/0!</v>
      </c>
      <c r="EDK20" s="312" t="e">
        <f t="shared" si="56"/>
        <v>#DIV/0!</v>
      </c>
      <c r="EDL20" s="312" t="e">
        <f t="shared" si="56"/>
        <v>#DIV/0!</v>
      </c>
      <c r="EDM20" s="312" t="e">
        <f t="shared" si="56"/>
        <v>#DIV/0!</v>
      </c>
      <c r="EDN20" s="312" t="e">
        <f t="shared" si="56"/>
        <v>#DIV/0!</v>
      </c>
      <c r="EDO20" s="312" t="e">
        <f t="shared" si="56"/>
        <v>#DIV/0!</v>
      </c>
      <c r="EDP20" s="312" t="e">
        <f t="shared" si="56"/>
        <v>#DIV/0!</v>
      </c>
      <c r="EDQ20" s="312" t="e">
        <f t="shared" si="56"/>
        <v>#DIV/0!</v>
      </c>
      <c r="EDR20" s="312" t="e">
        <f t="shared" si="56"/>
        <v>#DIV/0!</v>
      </c>
      <c r="EDS20" s="312" t="e">
        <f t="shared" si="56"/>
        <v>#DIV/0!</v>
      </c>
      <c r="EDT20" s="312" t="e">
        <f t="shared" si="56"/>
        <v>#DIV/0!</v>
      </c>
      <c r="EDU20" s="312" t="e">
        <f t="shared" si="56"/>
        <v>#DIV/0!</v>
      </c>
      <c r="EDV20" s="312" t="e">
        <f t="shared" si="56"/>
        <v>#DIV/0!</v>
      </c>
      <c r="EDW20" s="312" t="e">
        <f t="shared" si="56"/>
        <v>#DIV/0!</v>
      </c>
      <c r="EDX20" s="312" t="e">
        <f t="shared" si="56"/>
        <v>#DIV/0!</v>
      </c>
      <c r="EDY20" s="312" t="e">
        <f t="shared" si="56"/>
        <v>#DIV/0!</v>
      </c>
      <c r="EDZ20" s="312" t="e">
        <f t="shared" si="56"/>
        <v>#DIV/0!</v>
      </c>
      <c r="EEA20" s="312" t="e">
        <f t="shared" si="56"/>
        <v>#DIV/0!</v>
      </c>
      <c r="EEB20" s="312" t="e">
        <f t="shared" si="56"/>
        <v>#DIV/0!</v>
      </c>
      <c r="EEC20" s="312" t="e">
        <f t="shared" si="56"/>
        <v>#DIV/0!</v>
      </c>
      <c r="EED20" s="312" t="e">
        <f t="shared" si="56"/>
        <v>#DIV/0!</v>
      </c>
      <c r="EEE20" s="312" t="e">
        <f t="shared" si="56"/>
        <v>#DIV/0!</v>
      </c>
      <c r="EEF20" s="312" t="e">
        <f t="shared" si="56"/>
        <v>#DIV/0!</v>
      </c>
      <c r="EEG20" s="312" t="e">
        <f t="shared" si="56"/>
        <v>#DIV/0!</v>
      </c>
      <c r="EEH20" s="312" t="e">
        <f t="shared" si="56"/>
        <v>#DIV/0!</v>
      </c>
      <c r="EEI20" s="312" t="e">
        <f t="shared" si="56"/>
        <v>#DIV/0!</v>
      </c>
      <c r="EEJ20" s="312" t="e">
        <f t="shared" si="56"/>
        <v>#DIV/0!</v>
      </c>
      <c r="EEK20" s="312" t="e">
        <f t="shared" si="56"/>
        <v>#DIV/0!</v>
      </c>
      <c r="EEL20" s="312" t="e">
        <f t="shared" si="56"/>
        <v>#DIV/0!</v>
      </c>
      <c r="EEM20" s="312" t="e">
        <f t="shared" si="56"/>
        <v>#DIV/0!</v>
      </c>
      <c r="EEN20" s="312" t="e">
        <f t="shared" si="56"/>
        <v>#DIV/0!</v>
      </c>
      <c r="EEO20" s="312" t="e">
        <f t="shared" ref="EEO20:EGZ20" si="57">EEO17/EEO19-100%</f>
        <v>#DIV/0!</v>
      </c>
      <c r="EEP20" s="312" t="e">
        <f t="shared" si="57"/>
        <v>#DIV/0!</v>
      </c>
      <c r="EEQ20" s="312" t="e">
        <f t="shared" si="57"/>
        <v>#DIV/0!</v>
      </c>
      <c r="EER20" s="312" t="e">
        <f t="shared" si="57"/>
        <v>#DIV/0!</v>
      </c>
      <c r="EES20" s="312" t="e">
        <f t="shared" si="57"/>
        <v>#DIV/0!</v>
      </c>
      <c r="EET20" s="312" t="e">
        <f t="shared" si="57"/>
        <v>#DIV/0!</v>
      </c>
      <c r="EEU20" s="312" t="e">
        <f t="shared" si="57"/>
        <v>#DIV/0!</v>
      </c>
      <c r="EEV20" s="312" t="e">
        <f t="shared" si="57"/>
        <v>#DIV/0!</v>
      </c>
      <c r="EEW20" s="312" t="e">
        <f t="shared" si="57"/>
        <v>#DIV/0!</v>
      </c>
      <c r="EEX20" s="312" t="e">
        <f t="shared" si="57"/>
        <v>#DIV/0!</v>
      </c>
      <c r="EEY20" s="312" t="e">
        <f t="shared" si="57"/>
        <v>#DIV/0!</v>
      </c>
      <c r="EEZ20" s="312" t="e">
        <f t="shared" si="57"/>
        <v>#DIV/0!</v>
      </c>
      <c r="EFA20" s="312" t="e">
        <f t="shared" si="57"/>
        <v>#DIV/0!</v>
      </c>
      <c r="EFB20" s="312" t="e">
        <f t="shared" si="57"/>
        <v>#DIV/0!</v>
      </c>
      <c r="EFC20" s="312" t="e">
        <f t="shared" si="57"/>
        <v>#DIV/0!</v>
      </c>
      <c r="EFD20" s="312" t="e">
        <f t="shared" si="57"/>
        <v>#DIV/0!</v>
      </c>
      <c r="EFE20" s="312" t="e">
        <f t="shared" si="57"/>
        <v>#DIV/0!</v>
      </c>
      <c r="EFF20" s="312" t="e">
        <f t="shared" si="57"/>
        <v>#DIV/0!</v>
      </c>
      <c r="EFG20" s="312" t="e">
        <f t="shared" si="57"/>
        <v>#DIV/0!</v>
      </c>
      <c r="EFH20" s="312" t="e">
        <f t="shared" si="57"/>
        <v>#DIV/0!</v>
      </c>
      <c r="EFI20" s="312" t="e">
        <f t="shared" si="57"/>
        <v>#DIV/0!</v>
      </c>
      <c r="EFJ20" s="312" t="e">
        <f t="shared" si="57"/>
        <v>#DIV/0!</v>
      </c>
      <c r="EFK20" s="312" t="e">
        <f t="shared" si="57"/>
        <v>#DIV/0!</v>
      </c>
      <c r="EFL20" s="312" t="e">
        <f t="shared" si="57"/>
        <v>#DIV/0!</v>
      </c>
      <c r="EFM20" s="312" t="e">
        <f t="shared" si="57"/>
        <v>#DIV/0!</v>
      </c>
      <c r="EFN20" s="312" t="e">
        <f t="shared" si="57"/>
        <v>#DIV/0!</v>
      </c>
      <c r="EFO20" s="312" t="e">
        <f t="shared" si="57"/>
        <v>#DIV/0!</v>
      </c>
      <c r="EFP20" s="312" t="e">
        <f t="shared" si="57"/>
        <v>#DIV/0!</v>
      </c>
      <c r="EFQ20" s="312" t="e">
        <f t="shared" si="57"/>
        <v>#DIV/0!</v>
      </c>
      <c r="EFR20" s="312" t="e">
        <f t="shared" si="57"/>
        <v>#DIV/0!</v>
      </c>
      <c r="EFS20" s="312" t="e">
        <f t="shared" si="57"/>
        <v>#DIV/0!</v>
      </c>
      <c r="EFT20" s="312" t="e">
        <f t="shared" si="57"/>
        <v>#DIV/0!</v>
      </c>
      <c r="EFU20" s="312" t="e">
        <f t="shared" si="57"/>
        <v>#DIV/0!</v>
      </c>
      <c r="EFV20" s="312" t="e">
        <f t="shared" si="57"/>
        <v>#DIV/0!</v>
      </c>
      <c r="EFW20" s="312" t="e">
        <f t="shared" si="57"/>
        <v>#DIV/0!</v>
      </c>
      <c r="EFX20" s="312" t="e">
        <f t="shared" si="57"/>
        <v>#DIV/0!</v>
      </c>
      <c r="EFY20" s="312" t="e">
        <f t="shared" si="57"/>
        <v>#DIV/0!</v>
      </c>
      <c r="EFZ20" s="312" t="e">
        <f t="shared" si="57"/>
        <v>#DIV/0!</v>
      </c>
      <c r="EGA20" s="312" t="e">
        <f t="shared" si="57"/>
        <v>#DIV/0!</v>
      </c>
      <c r="EGB20" s="312" t="e">
        <f t="shared" si="57"/>
        <v>#DIV/0!</v>
      </c>
      <c r="EGC20" s="312" t="e">
        <f t="shared" si="57"/>
        <v>#DIV/0!</v>
      </c>
      <c r="EGD20" s="312" t="e">
        <f t="shared" si="57"/>
        <v>#DIV/0!</v>
      </c>
      <c r="EGE20" s="312" t="e">
        <f t="shared" si="57"/>
        <v>#DIV/0!</v>
      </c>
      <c r="EGF20" s="312" t="e">
        <f t="shared" si="57"/>
        <v>#DIV/0!</v>
      </c>
      <c r="EGG20" s="312" t="e">
        <f t="shared" si="57"/>
        <v>#DIV/0!</v>
      </c>
      <c r="EGH20" s="312" t="e">
        <f t="shared" si="57"/>
        <v>#DIV/0!</v>
      </c>
      <c r="EGI20" s="312" t="e">
        <f t="shared" si="57"/>
        <v>#DIV/0!</v>
      </c>
      <c r="EGJ20" s="312" t="e">
        <f t="shared" si="57"/>
        <v>#DIV/0!</v>
      </c>
      <c r="EGK20" s="312" t="e">
        <f t="shared" si="57"/>
        <v>#DIV/0!</v>
      </c>
      <c r="EGL20" s="312" t="e">
        <f t="shared" si="57"/>
        <v>#DIV/0!</v>
      </c>
      <c r="EGM20" s="312" t="e">
        <f t="shared" si="57"/>
        <v>#DIV/0!</v>
      </c>
      <c r="EGN20" s="312" t="e">
        <f t="shared" si="57"/>
        <v>#DIV/0!</v>
      </c>
      <c r="EGO20" s="312" t="e">
        <f t="shared" si="57"/>
        <v>#DIV/0!</v>
      </c>
      <c r="EGP20" s="312" t="e">
        <f t="shared" si="57"/>
        <v>#DIV/0!</v>
      </c>
      <c r="EGQ20" s="312" t="e">
        <f t="shared" si="57"/>
        <v>#DIV/0!</v>
      </c>
      <c r="EGR20" s="312" t="e">
        <f t="shared" si="57"/>
        <v>#DIV/0!</v>
      </c>
      <c r="EGS20" s="312" t="e">
        <f t="shared" si="57"/>
        <v>#DIV/0!</v>
      </c>
      <c r="EGT20" s="312" t="e">
        <f t="shared" si="57"/>
        <v>#DIV/0!</v>
      </c>
      <c r="EGU20" s="312" t="e">
        <f t="shared" si="57"/>
        <v>#DIV/0!</v>
      </c>
      <c r="EGV20" s="312" t="e">
        <f t="shared" si="57"/>
        <v>#DIV/0!</v>
      </c>
      <c r="EGW20" s="312" t="e">
        <f t="shared" si="57"/>
        <v>#DIV/0!</v>
      </c>
      <c r="EGX20" s="312" t="e">
        <f t="shared" si="57"/>
        <v>#DIV/0!</v>
      </c>
      <c r="EGY20" s="312" t="e">
        <f t="shared" si="57"/>
        <v>#DIV/0!</v>
      </c>
      <c r="EGZ20" s="312" t="e">
        <f t="shared" si="57"/>
        <v>#DIV/0!</v>
      </c>
      <c r="EHA20" s="312" t="e">
        <f t="shared" ref="EHA20:EJL20" si="58">EHA17/EHA19-100%</f>
        <v>#DIV/0!</v>
      </c>
      <c r="EHB20" s="312" t="e">
        <f t="shared" si="58"/>
        <v>#DIV/0!</v>
      </c>
      <c r="EHC20" s="312" t="e">
        <f t="shared" si="58"/>
        <v>#DIV/0!</v>
      </c>
      <c r="EHD20" s="312" t="e">
        <f t="shared" si="58"/>
        <v>#DIV/0!</v>
      </c>
      <c r="EHE20" s="312" t="e">
        <f t="shared" si="58"/>
        <v>#DIV/0!</v>
      </c>
      <c r="EHF20" s="312" t="e">
        <f t="shared" si="58"/>
        <v>#DIV/0!</v>
      </c>
      <c r="EHG20" s="312" t="e">
        <f t="shared" si="58"/>
        <v>#DIV/0!</v>
      </c>
      <c r="EHH20" s="312" t="e">
        <f t="shared" si="58"/>
        <v>#DIV/0!</v>
      </c>
      <c r="EHI20" s="312" t="e">
        <f t="shared" si="58"/>
        <v>#DIV/0!</v>
      </c>
      <c r="EHJ20" s="312" t="e">
        <f t="shared" si="58"/>
        <v>#DIV/0!</v>
      </c>
      <c r="EHK20" s="312" t="e">
        <f t="shared" si="58"/>
        <v>#DIV/0!</v>
      </c>
      <c r="EHL20" s="312" t="e">
        <f t="shared" si="58"/>
        <v>#DIV/0!</v>
      </c>
      <c r="EHM20" s="312" t="e">
        <f t="shared" si="58"/>
        <v>#DIV/0!</v>
      </c>
      <c r="EHN20" s="312" t="e">
        <f t="shared" si="58"/>
        <v>#DIV/0!</v>
      </c>
      <c r="EHO20" s="312" t="e">
        <f t="shared" si="58"/>
        <v>#DIV/0!</v>
      </c>
      <c r="EHP20" s="312" t="e">
        <f t="shared" si="58"/>
        <v>#DIV/0!</v>
      </c>
      <c r="EHQ20" s="312" t="e">
        <f t="shared" si="58"/>
        <v>#DIV/0!</v>
      </c>
      <c r="EHR20" s="312" t="e">
        <f t="shared" si="58"/>
        <v>#DIV/0!</v>
      </c>
      <c r="EHS20" s="312" t="e">
        <f t="shared" si="58"/>
        <v>#DIV/0!</v>
      </c>
      <c r="EHT20" s="312" t="e">
        <f t="shared" si="58"/>
        <v>#DIV/0!</v>
      </c>
      <c r="EHU20" s="312" t="e">
        <f t="shared" si="58"/>
        <v>#DIV/0!</v>
      </c>
      <c r="EHV20" s="312" t="e">
        <f t="shared" si="58"/>
        <v>#DIV/0!</v>
      </c>
      <c r="EHW20" s="312" t="e">
        <f t="shared" si="58"/>
        <v>#DIV/0!</v>
      </c>
      <c r="EHX20" s="312" t="e">
        <f t="shared" si="58"/>
        <v>#DIV/0!</v>
      </c>
      <c r="EHY20" s="312" t="e">
        <f t="shared" si="58"/>
        <v>#DIV/0!</v>
      </c>
      <c r="EHZ20" s="312" t="e">
        <f t="shared" si="58"/>
        <v>#DIV/0!</v>
      </c>
      <c r="EIA20" s="312" t="e">
        <f t="shared" si="58"/>
        <v>#DIV/0!</v>
      </c>
      <c r="EIB20" s="312" t="e">
        <f t="shared" si="58"/>
        <v>#DIV/0!</v>
      </c>
      <c r="EIC20" s="312" t="e">
        <f t="shared" si="58"/>
        <v>#DIV/0!</v>
      </c>
      <c r="EID20" s="312" t="e">
        <f t="shared" si="58"/>
        <v>#DIV/0!</v>
      </c>
      <c r="EIE20" s="312" t="e">
        <f t="shared" si="58"/>
        <v>#DIV/0!</v>
      </c>
      <c r="EIF20" s="312" t="e">
        <f t="shared" si="58"/>
        <v>#DIV/0!</v>
      </c>
      <c r="EIG20" s="312" t="e">
        <f t="shared" si="58"/>
        <v>#DIV/0!</v>
      </c>
      <c r="EIH20" s="312" t="e">
        <f t="shared" si="58"/>
        <v>#DIV/0!</v>
      </c>
      <c r="EII20" s="312" t="e">
        <f t="shared" si="58"/>
        <v>#DIV/0!</v>
      </c>
      <c r="EIJ20" s="312" t="e">
        <f t="shared" si="58"/>
        <v>#DIV/0!</v>
      </c>
      <c r="EIK20" s="312" t="e">
        <f t="shared" si="58"/>
        <v>#DIV/0!</v>
      </c>
      <c r="EIL20" s="312" t="e">
        <f t="shared" si="58"/>
        <v>#DIV/0!</v>
      </c>
      <c r="EIM20" s="312" t="e">
        <f t="shared" si="58"/>
        <v>#DIV/0!</v>
      </c>
      <c r="EIN20" s="312" t="e">
        <f t="shared" si="58"/>
        <v>#DIV/0!</v>
      </c>
      <c r="EIO20" s="312" t="e">
        <f t="shared" si="58"/>
        <v>#DIV/0!</v>
      </c>
      <c r="EIP20" s="312" t="e">
        <f t="shared" si="58"/>
        <v>#DIV/0!</v>
      </c>
      <c r="EIQ20" s="312" t="e">
        <f t="shared" si="58"/>
        <v>#DIV/0!</v>
      </c>
      <c r="EIR20" s="312" t="e">
        <f t="shared" si="58"/>
        <v>#DIV/0!</v>
      </c>
      <c r="EIS20" s="312" t="e">
        <f t="shared" si="58"/>
        <v>#DIV/0!</v>
      </c>
      <c r="EIT20" s="312" t="e">
        <f t="shared" si="58"/>
        <v>#DIV/0!</v>
      </c>
      <c r="EIU20" s="312" t="e">
        <f t="shared" si="58"/>
        <v>#DIV/0!</v>
      </c>
      <c r="EIV20" s="312" t="e">
        <f t="shared" si="58"/>
        <v>#DIV/0!</v>
      </c>
      <c r="EIW20" s="312" t="e">
        <f t="shared" si="58"/>
        <v>#DIV/0!</v>
      </c>
      <c r="EIX20" s="312" t="e">
        <f t="shared" si="58"/>
        <v>#DIV/0!</v>
      </c>
      <c r="EIY20" s="312" t="e">
        <f t="shared" si="58"/>
        <v>#DIV/0!</v>
      </c>
      <c r="EIZ20" s="312" t="e">
        <f t="shared" si="58"/>
        <v>#DIV/0!</v>
      </c>
      <c r="EJA20" s="312" t="e">
        <f t="shared" si="58"/>
        <v>#DIV/0!</v>
      </c>
      <c r="EJB20" s="312" t="e">
        <f t="shared" si="58"/>
        <v>#DIV/0!</v>
      </c>
      <c r="EJC20" s="312" t="e">
        <f t="shared" si="58"/>
        <v>#DIV/0!</v>
      </c>
      <c r="EJD20" s="312" t="e">
        <f t="shared" si="58"/>
        <v>#DIV/0!</v>
      </c>
      <c r="EJE20" s="312" t="e">
        <f t="shared" si="58"/>
        <v>#DIV/0!</v>
      </c>
      <c r="EJF20" s="312" t="e">
        <f t="shared" si="58"/>
        <v>#DIV/0!</v>
      </c>
      <c r="EJG20" s="312" t="e">
        <f t="shared" si="58"/>
        <v>#DIV/0!</v>
      </c>
      <c r="EJH20" s="312" t="e">
        <f t="shared" si="58"/>
        <v>#DIV/0!</v>
      </c>
      <c r="EJI20" s="312" t="e">
        <f t="shared" si="58"/>
        <v>#DIV/0!</v>
      </c>
      <c r="EJJ20" s="312" t="e">
        <f t="shared" si="58"/>
        <v>#DIV/0!</v>
      </c>
      <c r="EJK20" s="312" t="e">
        <f t="shared" si="58"/>
        <v>#DIV/0!</v>
      </c>
      <c r="EJL20" s="312" t="e">
        <f t="shared" si="58"/>
        <v>#DIV/0!</v>
      </c>
      <c r="EJM20" s="312" t="e">
        <f t="shared" ref="EJM20:ELX20" si="59">EJM17/EJM19-100%</f>
        <v>#DIV/0!</v>
      </c>
      <c r="EJN20" s="312" t="e">
        <f t="shared" si="59"/>
        <v>#DIV/0!</v>
      </c>
      <c r="EJO20" s="312" t="e">
        <f t="shared" si="59"/>
        <v>#DIV/0!</v>
      </c>
      <c r="EJP20" s="312" t="e">
        <f t="shared" si="59"/>
        <v>#DIV/0!</v>
      </c>
      <c r="EJQ20" s="312" t="e">
        <f t="shared" si="59"/>
        <v>#DIV/0!</v>
      </c>
      <c r="EJR20" s="312" t="e">
        <f t="shared" si="59"/>
        <v>#DIV/0!</v>
      </c>
      <c r="EJS20" s="312" t="e">
        <f t="shared" si="59"/>
        <v>#DIV/0!</v>
      </c>
      <c r="EJT20" s="312" t="e">
        <f t="shared" si="59"/>
        <v>#DIV/0!</v>
      </c>
      <c r="EJU20" s="312" t="e">
        <f t="shared" si="59"/>
        <v>#DIV/0!</v>
      </c>
      <c r="EJV20" s="312" t="e">
        <f t="shared" si="59"/>
        <v>#DIV/0!</v>
      </c>
      <c r="EJW20" s="312" t="e">
        <f t="shared" si="59"/>
        <v>#DIV/0!</v>
      </c>
      <c r="EJX20" s="312" t="e">
        <f t="shared" si="59"/>
        <v>#DIV/0!</v>
      </c>
      <c r="EJY20" s="312" t="e">
        <f t="shared" si="59"/>
        <v>#DIV/0!</v>
      </c>
      <c r="EJZ20" s="312" t="e">
        <f t="shared" si="59"/>
        <v>#DIV/0!</v>
      </c>
      <c r="EKA20" s="312" t="e">
        <f t="shared" si="59"/>
        <v>#DIV/0!</v>
      </c>
      <c r="EKB20" s="312" t="e">
        <f t="shared" si="59"/>
        <v>#DIV/0!</v>
      </c>
      <c r="EKC20" s="312" t="e">
        <f t="shared" si="59"/>
        <v>#DIV/0!</v>
      </c>
      <c r="EKD20" s="312" t="e">
        <f t="shared" si="59"/>
        <v>#DIV/0!</v>
      </c>
      <c r="EKE20" s="312" t="e">
        <f t="shared" si="59"/>
        <v>#DIV/0!</v>
      </c>
      <c r="EKF20" s="312" t="e">
        <f t="shared" si="59"/>
        <v>#DIV/0!</v>
      </c>
      <c r="EKG20" s="312" t="e">
        <f t="shared" si="59"/>
        <v>#DIV/0!</v>
      </c>
      <c r="EKH20" s="312" t="e">
        <f t="shared" si="59"/>
        <v>#DIV/0!</v>
      </c>
      <c r="EKI20" s="312" t="e">
        <f t="shared" si="59"/>
        <v>#DIV/0!</v>
      </c>
      <c r="EKJ20" s="312" t="e">
        <f t="shared" si="59"/>
        <v>#DIV/0!</v>
      </c>
      <c r="EKK20" s="312" t="e">
        <f t="shared" si="59"/>
        <v>#DIV/0!</v>
      </c>
      <c r="EKL20" s="312" t="e">
        <f t="shared" si="59"/>
        <v>#DIV/0!</v>
      </c>
      <c r="EKM20" s="312" t="e">
        <f t="shared" si="59"/>
        <v>#DIV/0!</v>
      </c>
      <c r="EKN20" s="312" t="e">
        <f t="shared" si="59"/>
        <v>#DIV/0!</v>
      </c>
      <c r="EKO20" s="312" t="e">
        <f t="shared" si="59"/>
        <v>#DIV/0!</v>
      </c>
      <c r="EKP20" s="312" t="e">
        <f t="shared" si="59"/>
        <v>#DIV/0!</v>
      </c>
      <c r="EKQ20" s="312" t="e">
        <f t="shared" si="59"/>
        <v>#DIV/0!</v>
      </c>
      <c r="EKR20" s="312" t="e">
        <f t="shared" si="59"/>
        <v>#DIV/0!</v>
      </c>
      <c r="EKS20" s="312" t="e">
        <f t="shared" si="59"/>
        <v>#DIV/0!</v>
      </c>
      <c r="EKT20" s="312" t="e">
        <f t="shared" si="59"/>
        <v>#DIV/0!</v>
      </c>
      <c r="EKU20" s="312" t="e">
        <f t="shared" si="59"/>
        <v>#DIV/0!</v>
      </c>
      <c r="EKV20" s="312" t="e">
        <f t="shared" si="59"/>
        <v>#DIV/0!</v>
      </c>
      <c r="EKW20" s="312" t="e">
        <f t="shared" si="59"/>
        <v>#DIV/0!</v>
      </c>
      <c r="EKX20" s="312" t="e">
        <f t="shared" si="59"/>
        <v>#DIV/0!</v>
      </c>
      <c r="EKY20" s="312" t="e">
        <f t="shared" si="59"/>
        <v>#DIV/0!</v>
      </c>
      <c r="EKZ20" s="312" t="e">
        <f t="shared" si="59"/>
        <v>#DIV/0!</v>
      </c>
      <c r="ELA20" s="312" t="e">
        <f t="shared" si="59"/>
        <v>#DIV/0!</v>
      </c>
      <c r="ELB20" s="312" t="e">
        <f t="shared" si="59"/>
        <v>#DIV/0!</v>
      </c>
      <c r="ELC20" s="312" t="e">
        <f t="shared" si="59"/>
        <v>#DIV/0!</v>
      </c>
      <c r="ELD20" s="312" t="e">
        <f t="shared" si="59"/>
        <v>#DIV/0!</v>
      </c>
      <c r="ELE20" s="312" t="e">
        <f t="shared" si="59"/>
        <v>#DIV/0!</v>
      </c>
      <c r="ELF20" s="312" t="e">
        <f t="shared" si="59"/>
        <v>#DIV/0!</v>
      </c>
      <c r="ELG20" s="312" t="e">
        <f t="shared" si="59"/>
        <v>#DIV/0!</v>
      </c>
      <c r="ELH20" s="312" t="e">
        <f t="shared" si="59"/>
        <v>#DIV/0!</v>
      </c>
      <c r="ELI20" s="312" t="e">
        <f t="shared" si="59"/>
        <v>#DIV/0!</v>
      </c>
      <c r="ELJ20" s="312" t="e">
        <f t="shared" si="59"/>
        <v>#DIV/0!</v>
      </c>
      <c r="ELK20" s="312" t="e">
        <f t="shared" si="59"/>
        <v>#DIV/0!</v>
      </c>
      <c r="ELL20" s="312" t="e">
        <f t="shared" si="59"/>
        <v>#DIV/0!</v>
      </c>
      <c r="ELM20" s="312" t="e">
        <f t="shared" si="59"/>
        <v>#DIV/0!</v>
      </c>
      <c r="ELN20" s="312" t="e">
        <f t="shared" si="59"/>
        <v>#DIV/0!</v>
      </c>
      <c r="ELO20" s="312" t="e">
        <f t="shared" si="59"/>
        <v>#DIV/0!</v>
      </c>
      <c r="ELP20" s="312" t="e">
        <f t="shared" si="59"/>
        <v>#DIV/0!</v>
      </c>
      <c r="ELQ20" s="312" t="e">
        <f t="shared" si="59"/>
        <v>#DIV/0!</v>
      </c>
      <c r="ELR20" s="312" t="e">
        <f t="shared" si="59"/>
        <v>#DIV/0!</v>
      </c>
      <c r="ELS20" s="312" t="e">
        <f t="shared" si="59"/>
        <v>#DIV/0!</v>
      </c>
      <c r="ELT20" s="312" t="e">
        <f t="shared" si="59"/>
        <v>#DIV/0!</v>
      </c>
      <c r="ELU20" s="312" t="e">
        <f t="shared" si="59"/>
        <v>#DIV/0!</v>
      </c>
      <c r="ELV20" s="312" t="e">
        <f t="shared" si="59"/>
        <v>#DIV/0!</v>
      </c>
      <c r="ELW20" s="312" t="e">
        <f t="shared" si="59"/>
        <v>#DIV/0!</v>
      </c>
      <c r="ELX20" s="312" t="e">
        <f t="shared" si="59"/>
        <v>#DIV/0!</v>
      </c>
      <c r="ELY20" s="312" t="e">
        <f t="shared" ref="ELY20:EOJ20" si="60">ELY17/ELY19-100%</f>
        <v>#DIV/0!</v>
      </c>
      <c r="ELZ20" s="312" t="e">
        <f t="shared" si="60"/>
        <v>#DIV/0!</v>
      </c>
      <c r="EMA20" s="312" t="e">
        <f t="shared" si="60"/>
        <v>#DIV/0!</v>
      </c>
      <c r="EMB20" s="312" t="e">
        <f t="shared" si="60"/>
        <v>#DIV/0!</v>
      </c>
      <c r="EMC20" s="312" t="e">
        <f t="shared" si="60"/>
        <v>#DIV/0!</v>
      </c>
      <c r="EMD20" s="312" t="e">
        <f t="shared" si="60"/>
        <v>#DIV/0!</v>
      </c>
      <c r="EME20" s="312" t="e">
        <f t="shared" si="60"/>
        <v>#DIV/0!</v>
      </c>
      <c r="EMF20" s="312" t="e">
        <f t="shared" si="60"/>
        <v>#DIV/0!</v>
      </c>
      <c r="EMG20" s="312" t="e">
        <f t="shared" si="60"/>
        <v>#DIV/0!</v>
      </c>
      <c r="EMH20" s="312" t="e">
        <f t="shared" si="60"/>
        <v>#DIV/0!</v>
      </c>
      <c r="EMI20" s="312" t="e">
        <f t="shared" si="60"/>
        <v>#DIV/0!</v>
      </c>
      <c r="EMJ20" s="312" t="e">
        <f t="shared" si="60"/>
        <v>#DIV/0!</v>
      </c>
      <c r="EMK20" s="312" t="e">
        <f t="shared" si="60"/>
        <v>#DIV/0!</v>
      </c>
      <c r="EML20" s="312" t="e">
        <f t="shared" si="60"/>
        <v>#DIV/0!</v>
      </c>
      <c r="EMM20" s="312" t="e">
        <f t="shared" si="60"/>
        <v>#DIV/0!</v>
      </c>
      <c r="EMN20" s="312" t="e">
        <f t="shared" si="60"/>
        <v>#DIV/0!</v>
      </c>
      <c r="EMO20" s="312" t="e">
        <f t="shared" si="60"/>
        <v>#DIV/0!</v>
      </c>
      <c r="EMP20" s="312" t="e">
        <f t="shared" si="60"/>
        <v>#DIV/0!</v>
      </c>
      <c r="EMQ20" s="312" t="e">
        <f t="shared" si="60"/>
        <v>#DIV/0!</v>
      </c>
      <c r="EMR20" s="312" t="e">
        <f t="shared" si="60"/>
        <v>#DIV/0!</v>
      </c>
      <c r="EMS20" s="312" t="e">
        <f t="shared" si="60"/>
        <v>#DIV/0!</v>
      </c>
      <c r="EMT20" s="312" t="e">
        <f t="shared" si="60"/>
        <v>#DIV/0!</v>
      </c>
      <c r="EMU20" s="312" t="e">
        <f t="shared" si="60"/>
        <v>#DIV/0!</v>
      </c>
      <c r="EMV20" s="312" t="e">
        <f t="shared" si="60"/>
        <v>#DIV/0!</v>
      </c>
      <c r="EMW20" s="312" t="e">
        <f t="shared" si="60"/>
        <v>#DIV/0!</v>
      </c>
      <c r="EMX20" s="312" t="e">
        <f t="shared" si="60"/>
        <v>#DIV/0!</v>
      </c>
      <c r="EMY20" s="312" t="e">
        <f t="shared" si="60"/>
        <v>#DIV/0!</v>
      </c>
      <c r="EMZ20" s="312" t="e">
        <f t="shared" si="60"/>
        <v>#DIV/0!</v>
      </c>
      <c r="ENA20" s="312" t="e">
        <f t="shared" si="60"/>
        <v>#DIV/0!</v>
      </c>
      <c r="ENB20" s="312" t="e">
        <f t="shared" si="60"/>
        <v>#DIV/0!</v>
      </c>
      <c r="ENC20" s="312" t="e">
        <f t="shared" si="60"/>
        <v>#DIV/0!</v>
      </c>
      <c r="END20" s="312" t="e">
        <f t="shared" si="60"/>
        <v>#DIV/0!</v>
      </c>
      <c r="ENE20" s="312" t="e">
        <f t="shared" si="60"/>
        <v>#DIV/0!</v>
      </c>
      <c r="ENF20" s="312" t="e">
        <f t="shared" si="60"/>
        <v>#DIV/0!</v>
      </c>
      <c r="ENG20" s="312" t="e">
        <f t="shared" si="60"/>
        <v>#DIV/0!</v>
      </c>
      <c r="ENH20" s="312" t="e">
        <f t="shared" si="60"/>
        <v>#DIV/0!</v>
      </c>
      <c r="ENI20" s="312" t="e">
        <f t="shared" si="60"/>
        <v>#DIV/0!</v>
      </c>
      <c r="ENJ20" s="312" t="e">
        <f t="shared" si="60"/>
        <v>#DIV/0!</v>
      </c>
      <c r="ENK20" s="312" t="e">
        <f t="shared" si="60"/>
        <v>#DIV/0!</v>
      </c>
      <c r="ENL20" s="312" t="e">
        <f t="shared" si="60"/>
        <v>#DIV/0!</v>
      </c>
      <c r="ENM20" s="312" t="e">
        <f t="shared" si="60"/>
        <v>#DIV/0!</v>
      </c>
      <c r="ENN20" s="312" t="e">
        <f t="shared" si="60"/>
        <v>#DIV/0!</v>
      </c>
      <c r="ENO20" s="312" t="e">
        <f t="shared" si="60"/>
        <v>#DIV/0!</v>
      </c>
      <c r="ENP20" s="312" t="e">
        <f t="shared" si="60"/>
        <v>#DIV/0!</v>
      </c>
      <c r="ENQ20" s="312" t="e">
        <f t="shared" si="60"/>
        <v>#DIV/0!</v>
      </c>
      <c r="ENR20" s="312" t="e">
        <f t="shared" si="60"/>
        <v>#DIV/0!</v>
      </c>
      <c r="ENS20" s="312" t="e">
        <f t="shared" si="60"/>
        <v>#DIV/0!</v>
      </c>
      <c r="ENT20" s="312" t="e">
        <f t="shared" si="60"/>
        <v>#DIV/0!</v>
      </c>
      <c r="ENU20" s="312" t="e">
        <f t="shared" si="60"/>
        <v>#DIV/0!</v>
      </c>
      <c r="ENV20" s="312" t="e">
        <f t="shared" si="60"/>
        <v>#DIV/0!</v>
      </c>
      <c r="ENW20" s="312" t="e">
        <f t="shared" si="60"/>
        <v>#DIV/0!</v>
      </c>
      <c r="ENX20" s="312" t="e">
        <f t="shared" si="60"/>
        <v>#DIV/0!</v>
      </c>
      <c r="ENY20" s="312" t="e">
        <f t="shared" si="60"/>
        <v>#DIV/0!</v>
      </c>
      <c r="ENZ20" s="312" t="e">
        <f t="shared" si="60"/>
        <v>#DIV/0!</v>
      </c>
      <c r="EOA20" s="312" t="e">
        <f t="shared" si="60"/>
        <v>#DIV/0!</v>
      </c>
      <c r="EOB20" s="312" t="e">
        <f t="shared" si="60"/>
        <v>#DIV/0!</v>
      </c>
      <c r="EOC20" s="312" t="e">
        <f t="shared" si="60"/>
        <v>#DIV/0!</v>
      </c>
      <c r="EOD20" s="312" t="e">
        <f t="shared" si="60"/>
        <v>#DIV/0!</v>
      </c>
      <c r="EOE20" s="312" t="e">
        <f t="shared" si="60"/>
        <v>#DIV/0!</v>
      </c>
      <c r="EOF20" s="312" t="e">
        <f t="shared" si="60"/>
        <v>#DIV/0!</v>
      </c>
      <c r="EOG20" s="312" t="e">
        <f t="shared" si="60"/>
        <v>#DIV/0!</v>
      </c>
      <c r="EOH20" s="312" t="e">
        <f t="shared" si="60"/>
        <v>#DIV/0!</v>
      </c>
      <c r="EOI20" s="312" t="e">
        <f t="shared" si="60"/>
        <v>#DIV/0!</v>
      </c>
      <c r="EOJ20" s="312" t="e">
        <f t="shared" si="60"/>
        <v>#DIV/0!</v>
      </c>
      <c r="EOK20" s="312" t="e">
        <f t="shared" ref="EOK20:EQV20" si="61">EOK17/EOK19-100%</f>
        <v>#DIV/0!</v>
      </c>
      <c r="EOL20" s="312" t="e">
        <f t="shared" si="61"/>
        <v>#DIV/0!</v>
      </c>
      <c r="EOM20" s="312" t="e">
        <f t="shared" si="61"/>
        <v>#DIV/0!</v>
      </c>
      <c r="EON20" s="312" t="e">
        <f t="shared" si="61"/>
        <v>#DIV/0!</v>
      </c>
      <c r="EOO20" s="312" t="e">
        <f t="shared" si="61"/>
        <v>#DIV/0!</v>
      </c>
      <c r="EOP20" s="312" t="e">
        <f t="shared" si="61"/>
        <v>#DIV/0!</v>
      </c>
      <c r="EOQ20" s="312" t="e">
        <f t="shared" si="61"/>
        <v>#DIV/0!</v>
      </c>
      <c r="EOR20" s="312" t="e">
        <f t="shared" si="61"/>
        <v>#DIV/0!</v>
      </c>
      <c r="EOS20" s="312" t="e">
        <f t="shared" si="61"/>
        <v>#DIV/0!</v>
      </c>
      <c r="EOT20" s="312" t="e">
        <f t="shared" si="61"/>
        <v>#DIV/0!</v>
      </c>
      <c r="EOU20" s="312" t="e">
        <f t="shared" si="61"/>
        <v>#DIV/0!</v>
      </c>
      <c r="EOV20" s="312" t="e">
        <f t="shared" si="61"/>
        <v>#DIV/0!</v>
      </c>
      <c r="EOW20" s="312" t="e">
        <f t="shared" si="61"/>
        <v>#DIV/0!</v>
      </c>
      <c r="EOX20" s="312" t="e">
        <f t="shared" si="61"/>
        <v>#DIV/0!</v>
      </c>
      <c r="EOY20" s="312" t="e">
        <f t="shared" si="61"/>
        <v>#DIV/0!</v>
      </c>
      <c r="EOZ20" s="312" t="e">
        <f t="shared" si="61"/>
        <v>#DIV/0!</v>
      </c>
      <c r="EPA20" s="312" t="e">
        <f t="shared" si="61"/>
        <v>#DIV/0!</v>
      </c>
      <c r="EPB20" s="312" t="e">
        <f t="shared" si="61"/>
        <v>#DIV/0!</v>
      </c>
      <c r="EPC20" s="312" t="e">
        <f t="shared" si="61"/>
        <v>#DIV/0!</v>
      </c>
      <c r="EPD20" s="312" t="e">
        <f t="shared" si="61"/>
        <v>#DIV/0!</v>
      </c>
      <c r="EPE20" s="312" t="e">
        <f t="shared" si="61"/>
        <v>#DIV/0!</v>
      </c>
      <c r="EPF20" s="312" t="e">
        <f t="shared" si="61"/>
        <v>#DIV/0!</v>
      </c>
      <c r="EPG20" s="312" t="e">
        <f t="shared" si="61"/>
        <v>#DIV/0!</v>
      </c>
      <c r="EPH20" s="312" t="e">
        <f t="shared" si="61"/>
        <v>#DIV/0!</v>
      </c>
      <c r="EPI20" s="312" t="e">
        <f t="shared" si="61"/>
        <v>#DIV/0!</v>
      </c>
      <c r="EPJ20" s="312" t="e">
        <f t="shared" si="61"/>
        <v>#DIV/0!</v>
      </c>
      <c r="EPK20" s="312" t="e">
        <f t="shared" si="61"/>
        <v>#DIV/0!</v>
      </c>
      <c r="EPL20" s="312" t="e">
        <f t="shared" si="61"/>
        <v>#DIV/0!</v>
      </c>
      <c r="EPM20" s="312" t="e">
        <f t="shared" si="61"/>
        <v>#DIV/0!</v>
      </c>
      <c r="EPN20" s="312" t="e">
        <f t="shared" si="61"/>
        <v>#DIV/0!</v>
      </c>
      <c r="EPO20" s="312" t="e">
        <f t="shared" si="61"/>
        <v>#DIV/0!</v>
      </c>
      <c r="EPP20" s="312" t="e">
        <f t="shared" si="61"/>
        <v>#DIV/0!</v>
      </c>
      <c r="EPQ20" s="312" t="e">
        <f t="shared" si="61"/>
        <v>#DIV/0!</v>
      </c>
      <c r="EPR20" s="312" t="e">
        <f t="shared" si="61"/>
        <v>#DIV/0!</v>
      </c>
      <c r="EPS20" s="312" t="e">
        <f t="shared" si="61"/>
        <v>#DIV/0!</v>
      </c>
      <c r="EPT20" s="312" t="e">
        <f t="shared" si="61"/>
        <v>#DIV/0!</v>
      </c>
      <c r="EPU20" s="312" t="e">
        <f t="shared" si="61"/>
        <v>#DIV/0!</v>
      </c>
      <c r="EPV20" s="312" t="e">
        <f t="shared" si="61"/>
        <v>#DIV/0!</v>
      </c>
      <c r="EPW20" s="312" t="e">
        <f t="shared" si="61"/>
        <v>#DIV/0!</v>
      </c>
      <c r="EPX20" s="312" t="e">
        <f t="shared" si="61"/>
        <v>#DIV/0!</v>
      </c>
      <c r="EPY20" s="312" t="e">
        <f t="shared" si="61"/>
        <v>#DIV/0!</v>
      </c>
      <c r="EPZ20" s="312" t="e">
        <f t="shared" si="61"/>
        <v>#DIV/0!</v>
      </c>
      <c r="EQA20" s="312" t="e">
        <f t="shared" si="61"/>
        <v>#DIV/0!</v>
      </c>
      <c r="EQB20" s="312" t="e">
        <f t="shared" si="61"/>
        <v>#DIV/0!</v>
      </c>
      <c r="EQC20" s="312" t="e">
        <f t="shared" si="61"/>
        <v>#DIV/0!</v>
      </c>
      <c r="EQD20" s="312" t="e">
        <f t="shared" si="61"/>
        <v>#DIV/0!</v>
      </c>
      <c r="EQE20" s="312" t="e">
        <f t="shared" si="61"/>
        <v>#DIV/0!</v>
      </c>
      <c r="EQF20" s="312" t="e">
        <f t="shared" si="61"/>
        <v>#DIV/0!</v>
      </c>
      <c r="EQG20" s="312" t="e">
        <f t="shared" si="61"/>
        <v>#DIV/0!</v>
      </c>
      <c r="EQH20" s="312" t="e">
        <f t="shared" si="61"/>
        <v>#DIV/0!</v>
      </c>
      <c r="EQI20" s="312" t="e">
        <f t="shared" si="61"/>
        <v>#DIV/0!</v>
      </c>
      <c r="EQJ20" s="312" t="e">
        <f t="shared" si="61"/>
        <v>#DIV/0!</v>
      </c>
      <c r="EQK20" s="312" t="e">
        <f t="shared" si="61"/>
        <v>#DIV/0!</v>
      </c>
      <c r="EQL20" s="312" t="e">
        <f t="shared" si="61"/>
        <v>#DIV/0!</v>
      </c>
      <c r="EQM20" s="312" t="e">
        <f t="shared" si="61"/>
        <v>#DIV/0!</v>
      </c>
      <c r="EQN20" s="312" t="e">
        <f t="shared" si="61"/>
        <v>#DIV/0!</v>
      </c>
      <c r="EQO20" s="312" t="e">
        <f t="shared" si="61"/>
        <v>#DIV/0!</v>
      </c>
      <c r="EQP20" s="312" t="e">
        <f t="shared" si="61"/>
        <v>#DIV/0!</v>
      </c>
      <c r="EQQ20" s="312" t="e">
        <f t="shared" si="61"/>
        <v>#DIV/0!</v>
      </c>
      <c r="EQR20" s="312" t="e">
        <f t="shared" si="61"/>
        <v>#DIV/0!</v>
      </c>
      <c r="EQS20" s="312" t="e">
        <f t="shared" si="61"/>
        <v>#DIV/0!</v>
      </c>
      <c r="EQT20" s="312" t="e">
        <f t="shared" si="61"/>
        <v>#DIV/0!</v>
      </c>
      <c r="EQU20" s="312" t="e">
        <f t="shared" si="61"/>
        <v>#DIV/0!</v>
      </c>
      <c r="EQV20" s="312" t="e">
        <f t="shared" si="61"/>
        <v>#DIV/0!</v>
      </c>
      <c r="EQW20" s="312" t="e">
        <f t="shared" ref="EQW20:ETH20" si="62">EQW17/EQW19-100%</f>
        <v>#DIV/0!</v>
      </c>
      <c r="EQX20" s="312" t="e">
        <f t="shared" si="62"/>
        <v>#DIV/0!</v>
      </c>
      <c r="EQY20" s="312" t="e">
        <f t="shared" si="62"/>
        <v>#DIV/0!</v>
      </c>
      <c r="EQZ20" s="312" t="e">
        <f t="shared" si="62"/>
        <v>#DIV/0!</v>
      </c>
      <c r="ERA20" s="312" t="e">
        <f t="shared" si="62"/>
        <v>#DIV/0!</v>
      </c>
      <c r="ERB20" s="312" t="e">
        <f t="shared" si="62"/>
        <v>#DIV/0!</v>
      </c>
      <c r="ERC20" s="312" t="e">
        <f t="shared" si="62"/>
        <v>#DIV/0!</v>
      </c>
      <c r="ERD20" s="312" t="e">
        <f t="shared" si="62"/>
        <v>#DIV/0!</v>
      </c>
      <c r="ERE20" s="312" t="e">
        <f t="shared" si="62"/>
        <v>#DIV/0!</v>
      </c>
      <c r="ERF20" s="312" t="e">
        <f t="shared" si="62"/>
        <v>#DIV/0!</v>
      </c>
      <c r="ERG20" s="312" t="e">
        <f t="shared" si="62"/>
        <v>#DIV/0!</v>
      </c>
      <c r="ERH20" s="312" t="e">
        <f t="shared" si="62"/>
        <v>#DIV/0!</v>
      </c>
      <c r="ERI20" s="312" t="e">
        <f t="shared" si="62"/>
        <v>#DIV/0!</v>
      </c>
      <c r="ERJ20" s="312" t="e">
        <f t="shared" si="62"/>
        <v>#DIV/0!</v>
      </c>
      <c r="ERK20" s="312" t="e">
        <f t="shared" si="62"/>
        <v>#DIV/0!</v>
      </c>
      <c r="ERL20" s="312" t="e">
        <f t="shared" si="62"/>
        <v>#DIV/0!</v>
      </c>
      <c r="ERM20" s="312" t="e">
        <f t="shared" si="62"/>
        <v>#DIV/0!</v>
      </c>
      <c r="ERN20" s="312" t="e">
        <f t="shared" si="62"/>
        <v>#DIV/0!</v>
      </c>
      <c r="ERO20" s="312" t="e">
        <f t="shared" si="62"/>
        <v>#DIV/0!</v>
      </c>
      <c r="ERP20" s="312" t="e">
        <f t="shared" si="62"/>
        <v>#DIV/0!</v>
      </c>
      <c r="ERQ20" s="312" t="e">
        <f t="shared" si="62"/>
        <v>#DIV/0!</v>
      </c>
      <c r="ERR20" s="312" t="e">
        <f t="shared" si="62"/>
        <v>#DIV/0!</v>
      </c>
      <c r="ERS20" s="312" t="e">
        <f t="shared" si="62"/>
        <v>#DIV/0!</v>
      </c>
      <c r="ERT20" s="312" t="e">
        <f t="shared" si="62"/>
        <v>#DIV/0!</v>
      </c>
      <c r="ERU20" s="312" t="e">
        <f t="shared" si="62"/>
        <v>#DIV/0!</v>
      </c>
      <c r="ERV20" s="312" t="e">
        <f t="shared" si="62"/>
        <v>#DIV/0!</v>
      </c>
      <c r="ERW20" s="312" t="e">
        <f t="shared" si="62"/>
        <v>#DIV/0!</v>
      </c>
      <c r="ERX20" s="312" t="e">
        <f t="shared" si="62"/>
        <v>#DIV/0!</v>
      </c>
      <c r="ERY20" s="312" t="e">
        <f t="shared" si="62"/>
        <v>#DIV/0!</v>
      </c>
      <c r="ERZ20" s="312" t="e">
        <f t="shared" si="62"/>
        <v>#DIV/0!</v>
      </c>
      <c r="ESA20" s="312" t="e">
        <f t="shared" si="62"/>
        <v>#DIV/0!</v>
      </c>
      <c r="ESB20" s="312" t="e">
        <f t="shared" si="62"/>
        <v>#DIV/0!</v>
      </c>
      <c r="ESC20" s="312" t="e">
        <f t="shared" si="62"/>
        <v>#DIV/0!</v>
      </c>
      <c r="ESD20" s="312" t="e">
        <f t="shared" si="62"/>
        <v>#DIV/0!</v>
      </c>
      <c r="ESE20" s="312" t="e">
        <f t="shared" si="62"/>
        <v>#DIV/0!</v>
      </c>
      <c r="ESF20" s="312" t="e">
        <f t="shared" si="62"/>
        <v>#DIV/0!</v>
      </c>
      <c r="ESG20" s="312" t="e">
        <f t="shared" si="62"/>
        <v>#DIV/0!</v>
      </c>
      <c r="ESH20" s="312" t="e">
        <f t="shared" si="62"/>
        <v>#DIV/0!</v>
      </c>
      <c r="ESI20" s="312" t="e">
        <f t="shared" si="62"/>
        <v>#DIV/0!</v>
      </c>
      <c r="ESJ20" s="312" t="e">
        <f t="shared" si="62"/>
        <v>#DIV/0!</v>
      </c>
      <c r="ESK20" s="312" t="e">
        <f t="shared" si="62"/>
        <v>#DIV/0!</v>
      </c>
      <c r="ESL20" s="312" t="e">
        <f t="shared" si="62"/>
        <v>#DIV/0!</v>
      </c>
      <c r="ESM20" s="312" t="e">
        <f t="shared" si="62"/>
        <v>#DIV/0!</v>
      </c>
      <c r="ESN20" s="312" t="e">
        <f t="shared" si="62"/>
        <v>#DIV/0!</v>
      </c>
      <c r="ESO20" s="312" t="e">
        <f t="shared" si="62"/>
        <v>#DIV/0!</v>
      </c>
      <c r="ESP20" s="312" t="e">
        <f t="shared" si="62"/>
        <v>#DIV/0!</v>
      </c>
      <c r="ESQ20" s="312" t="e">
        <f t="shared" si="62"/>
        <v>#DIV/0!</v>
      </c>
      <c r="ESR20" s="312" t="e">
        <f t="shared" si="62"/>
        <v>#DIV/0!</v>
      </c>
      <c r="ESS20" s="312" t="e">
        <f t="shared" si="62"/>
        <v>#DIV/0!</v>
      </c>
      <c r="EST20" s="312" t="e">
        <f t="shared" si="62"/>
        <v>#DIV/0!</v>
      </c>
      <c r="ESU20" s="312" t="e">
        <f t="shared" si="62"/>
        <v>#DIV/0!</v>
      </c>
      <c r="ESV20" s="312" t="e">
        <f t="shared" si="62"/>
        <v>#DIV/0!</v>
      </c>
      <c r="ESW20" s="312" t="e">
        <f t="shared" si="62"/>
        <v>#DIV/0!</v>
      </c>
      <c r="ESX20" s="312" t="e">
        <f t="shared" si="62"/>
        <v>#DIV/0!</v>
      </c>
      <c r="ESY20" s="312" t="e">
        <f t="shared" si="62"/>
        <v>#DIV/0!</v>
      </c>
      <c r="ESZ20" s="312" t="e">
        <f t="shared" si="62"/>
        <v>#DIV/0!</v>
      </c>
      <c r="ETA20" s="312" t="e">
        <f t="shared" si="62"/>
        <v>#DIV/0!</v>
      </c>
      <c r="ETB20" s="312" t="e">
        <f t="shared" si="62"/>
        <v>#DIV/0!</v>
      </c>
      <c r="ETC20" s="312" t="e">
        <f t="shared" si="62"/>
        <v>#DIV/0!</v>
      </c>
      <c r="ETD20" s="312" t="e">
        <f t="shared" si="62"/>
        <v>#DIV/0!</v>
      </c>
      <c r="ETE20" s="312" t="e">
        <f t="shared" si="62"/>
        <v>#DIV/0!</v>
      </c>
      <c r="ETF20" s="312" t="e">
        <f t="shared" si="62"/>
        <v>#DIV/0!</v>
      </c>
      <c r="ETG20" s="312" t="e">
        <f t="shared" si="62"/>
        <v>#DIV/0!</v>
      </c>
      <c r="ETH20" s="312" t="e">
        <f t="shared" si="62"/>
        <v>#DIV/0!</v>
      </c>
      <c r="ETI20" s="312" t="e">
        <f t="shared" ref="ETI20:EVT20" si="63">ETI17/ETI19-100%</f>
        <v>#DIV/0!</v>
      </c>
      <c r="ETJ20" s="312" t="e">
        <f t="shared" si="63"/>
        <v>#DIV/0!</v>
      </c>
      <c r="ETK20" s="312" t="e">
        <f t="shared" si="63"/>
        <v>#DIV/0!</v>
      </c>
      <c r="ETL20" s="312" t="e">
        <f t="shared" si="63"/>
        <v>#DIV/0!</v>
      </c>
      <c r="ETM20" s="312" t="e">
        <f t="shared" si="63"/>
        <v>#DIV/0!</v>
      </c>
      <c r="ETN20" s="312" t="e">
        <f t="shared" si="63"/>
        <v>#DIV/0!</v>
      </c>
      <c r="ETO20" s="312" t="e">
        <f t="shared" si="63"/>
        <v>#DIV/0!</v>
      </c>
      <c r="ETP20" s="312" t="e">
        <f t="shared" si="63"/>
        <v>#DIV/0!</v>
      </c>
      <c r="ETQ20" s="312" t="e">
        <f t="shared" si="63"/>
        <v>#DIV/0!</v>
      </c>
      <c r="ETR20" s="312" t="e">
        <f t="shared" si="63"/>
        <v>#DIV/0!</v>
      </c>
      <c r="ETS20" s="312" t="e">
        <f t="shared" si="63"/>
        <v>#DIV/0!</v>
      </c>
      <c r="ETT20" s="312" t="e">
        <f t="shared" si="63"/>
        <v>#DIV/0!</v>
      </c>
      <c r="ETU20" s="312" t="e">
        <f t="shared" si="63"/>
        <v>#DIV/0!</v>
      </c>
      <c r="ETV20" s="312" t="e">
        <f t="shared" si="63"/>
        <v>#DIV/0!</v>
      </c>
      <c r="ETW20" s="312" t="e">
        <f t="shared" si="63"/>
        <v>#DIV/0!</v>
      </c>
      <c r="ETX20" s="312" t="e">
        <f t="shared" si="63"/>
        <v>#DIV/0!</v>
      </c>
      <c r="ETY20" s="312" t="e">
        <f t="shared" si="63"/>
        <v>#DIV/0!</v>
      </c>
      <c r="ETZ20" s="312" t="e">
        <f t="shared" si="63"/>
        <v>#DIV/0!</v>
      </c>
      <c r="EUA20" s="312" t="e">
        <f t="shared" si="63"/>
        <v>#DIV/0!</v>
      </c>
      <c r="EUB20" s="312" t="e">
        <f t="shared" si="63"/>
        <v>#DIV/0!</v>
      </c>
      <c r="EUC20" s="312" t="e">
        <f t="shared" si="63"/>
        <v>#DIV/0!</v>
      </c>
      <c r="EUD20" s="312" t="e">
        <f t="shared" si="63"/>
        <v>#DIV/0!</v>
      </c>
      <c r="EUE20" s="312" t="e">
        <f t="shared" si="63"/>
        <v>#DIV/0!</v>
      </c>
      <c r="EUF20" s="312" t="e">
        <f t="shared" si="63"/>
        <v>#DIV/0!</v>
      </c>
      <c r="EUG20" s="312" t="e">
        <f t="shared" si="63"/>
        <v>#DIV/0!</v>
      </c>
      <c r="EUH20" s="312" t="e">
        <f t="shared" si="63"/>
        <v>#DIV/0!</v>
      </c>
      <c r="EUI20" s="312" t="e">
        <f t="shared" si="63"/>
        <v>#DIV/0!</v>
      </c>
      <c r="EUJ20" s="312" t="e">
        <f t="shared" si="63"/>
        <v>#DIV/0!</v>
      </c>
      <c r="EUK20" s="312" t="e">
        <f t="shared" si="63"/>
        <v>#DIV/0!</v>
      </c>
      <c r="EUL20" s="312" t="e">
        <f t="shared" si="63"/>
        <v>#DIV/0!</v>
      </c>
      <c r="EUM20" s="312" t="e">
        <f t="shared" si="63"/>
        <v>#DIV/0!</v>
      </c>
      <c r="EUN20" s="312" t="e">
        <f t="shared" si="63"/>
        <v>#DIV/0!</v>
      </c>
      <c r="EUO20" s="312" t="e">
        <f t="shared" si="63"/>
        <v>#DIV/0!</v>
      </c>
      <c r="EUP20" s="312" t="e">
        <f t="shared" si="63"/>
        <v>#DIV/0!</v>
      </c>
      <c r="EUQ20" s="312" t="e">
        <f t="shared" si="63"/>
        <v>#DIV/0!</v>
      </c>
      <c r="EUR20" s="312" t="e">
        <f t="shared" si="63"/>
        <v>#DIV/0!</v>
      </c>
      <c r="EUS20" s="312" t="e">
        <f t="shared" si="63"/>
        <v>#DIV/0!</v>
      </c>
      <c r="EUT20" s="312" t="e">
        <f t="shared" si="63"/>
        <v>#DIV/0!</v>
      </c>
      <c r="EUU20" s="312" t="e">
        <f t="shared" si="63"/>
        <v>#DIV/0!</v>
      </c>
      <c r="EUV20" s="312" t="e">
        <f t="shared" si="63"/>
        <v>#DIV/0!</v>
      </c>
      <c r="EUW20" s="312" t="e">
        <f t="shared" si="63"/>
        <v>#DIV/0!</v>
      </c>
      <c r="EUX20" s="312" t="e">
        <f t="shared" si="63"/>
        <v>#DIV/0!</v>
      </c>
      <c r="EUY20" s="312" t="e">
        <f t="shared" si="63"/>
        <v>#DIV/0!</v>
      </c>
      <c r="EUZ20" s="312" t="e">
        <f t="shared" si="63"/>
        <v>#DIV/0!</v>
      </c>
      <c r="EVA20" s="312" t="e">
        <f t="shared" si="63"/>
        <v>#DIV/0!</v>
      </c>
      <c r="EVB20" s="312" t="e">
        <f t="shared" si="63"/>
        <v>#DIV/0!</v>
      </c>
      <c r="EVC20" s="312" t="e">
        <f t="shared" si="63"/>
        <v>#DIV/0!</v>
      </c>
      <c r="EVD20" s="312" t="e">
        <f t="shared" si="63"/>
        <v>#DIV/0!</v>
      </c>
      <c r="EVE20" s="312" t="e">
        <f t="shared" si="63"/>
        <v>#DIV/0!</v>
      </c>
      <c r="EVF20" s="312" t="e">
        <f t="shared" si="63"/>
        <v>#DIV/0!</v>
      </c>
      <c r="EVG20" s="312" t="e">
        <f t="shared" si="63"/>
        <v>#DIV/0!</v>
      </c>
      <c r="EVH20" s="312" t="e">
        <f t="shared" si="63"/>
        <v>#DIV/0!</v>
      </c>
      <c r="EVI20" s="312" t="e">
        <f t="shared" si="63"/>
        <v>#DIV/0!</v>
      </c>
      <c r="EVJ20" s="312" t="e">
        <f t="shared" si="63"/>
        <v>#DIV/0!</v>
      </c>
      <c r="EVK20" s="312" t="e">
        <f t="shared" si="63"/>
        <v>#DIV/0!</v>
      </c>
      <c r="EVL20" s="312" t="e">
        <f t="shared" si="63"/>
        <v>#DIV/0!</v>
      </c>
      <c r="EVM20" s="312" t="e">
        <f t="shared" si="63"/>
        <v>#DIV/0!</v>
      </c>
      <c r="EVN20" s="312" t="e">
        <f t="shared" si="63"/>
        <v>#DIV/0!</v>
      </c>
      <c r="EVO20" s="312" t="e">
        <f t="shared" si="63"/>
        <v>#DIV/0!</v>
      </c>
      <c r="EVP20" s="312" t="e">
        <f t="shared" si="63"/>
        <v>#DIV/0!</v>
      </c>
      <c r="EVQ20" s="312" t="e">
        <f t="shared" si="63"/>
        <v>#DIV/0!</v>
      </c>
      <c r="EVR20" s="312" t="e">
        <f t="shared" si="63"/>
        <v>#DIV/0!</v>
      </c>
      <c r="EVS20" s="312" t="e">
        <f t="shared" si="63"/>
        <v>#DIV/0!</v>
      </c>
      <c r="EVT20" s="312" t="e">
        <f t="shared" si="63"/>
        <v>#DIV/0!</v>
      </c>
      <c r="EVU20" s="312" t="e">
        <f t="shared" ref="EVU20:EYF20" si="64">EVU17/EVU19-100%</f>
        <v>#DIV/0!</v>
      </c>
      <c r="EVV20" s="312" t="e">
        <f t="shared" si="64"/>
        <v>#DIV/0!</v>
      </c>
      <c r="EVW20" s="312" t="e">
        <f t="shared" si="64"/>
        <v>#DIV/0!</v>
      </c>
      <c r="EVX20" s="312" t="e">
        <f t="shared" si="64"/>
        <v>#DIV/0!</v>
      </c>
      <c r="EVY20" s="312" t="e">
        <f t="shared" si="64"/>
        <v>#DIV/0!</v>
      </c>
      <c r="EVZ20" s="312" t="e">
        <f t="shared" si="64"/>
        <v>#DIV/0!</v>
      </c>
      <c r="EWA20" s="312" t="e">
        <f t="shared" si="64"/>
        <v>#DIV/0!</v>
      </c>
      <c r="EWB20" s="312" t="e">
        <f t="shared" si="64"/>
        <v>#DIV/0!</v>
      </c>
      <c r="EWC20" s="312" t="e">
        <f t="shared" si="64"/>
        <v>#DIV/0!</v>
      </c>
      <c r="EWD20" s="312" t="e">
        <f t="shared" si="64"/>
        <v>#DIV/0!</v>
      </c>
      <c r="EWE20" s="312" t="e">
        <f t="shared" si="64"/>
        <v>#DIV/0!</v>
      </c>
      <c r="EWF20" s="312" t="e">
        <f t="shared" si="64"/>
        <v>#DIV/0!</v>
      </c>
      <c r="EWG20" s="312" t="e">
        <f t="shared" si="64"/>
        <v>#DIV/0!</v>
      </c>
      <c r="EWH20" s="312" t="e">
        <f t="shared" si="64"/>
        <v>#DIV/0!</v>
      </c>
      <c r="EWI20" s="312" t="e">
        <f t="shared" si="64"/>
        <v>#DIV/0!</v>
      </c>
      <c r="EWJ20" s="312" t="e">
        <f t="shared" si="64"/>
        <v>#DIV/0!</v>
      </c>
      <c r="EWK20" s="312" t="e">
        <f t="shared" si="64"/>
        <v>#DIV/0!</v>
      </c>
      <c r="EWL20" s="312" t="e">
        <f t="shared" si="64"/>
        <v>#DIV/0!</v>
      </c>
      <c r="EWM20" s="312" t="e">
        <f t="shared" si="64"/>
        <v>#DIV/0!</v>
      </c>
      <c r="EWN20" s="312" t="e">
        <f t="shared" si="64"/>
        <v>#DIV/0!</v>
      </c>
      <c r="EWO20" s="312" t="e">
        <f t="shared" si="64"/>
        <v>#DIV/0!</v>
      </c>
      <c r="EWP20" s="312" t="e">
        <f t="shared" si="64"/>
        <v>#DIV/0!</v>
      </c>
      <c r="EWQ20" s="312" t="e">
        <f t="shared" si="64"/>
        <v>#DIV/0!</v>
      </c>
      <c r="EWR20" s="312" t="e">
        <f t="shared" si="64"/>
        <v>#DIV/0!</v>
      </c>
      <c r="EWS20" s="312" t="e">
        <f t="shared" si="64"/>
        <v>#DIV/0!</v>
      </c>
      <c r="EWT20" s="312" t="e">
        <f t="shared" si="64"/>
        <v>#DIV/0!</v>
      </c>
      <c r="EWU20" s="312" t="e">
        <f t="shared" si="64"/>
        <v>#DIV/0!</v>
      </c>
      <c r="EWV20" s="312" t="e">
        <f t="shared" si="64"/>
        <v>#DIV/0!</v>
      </c>
      <c r="EWW20" s="312" t="e">
        <f t="shared" si="64"/>
        <v>#DIV/0!</v>
      </c>
      <c r="EWX20" s="312" t="e">
        <f t="shared" si="64"/>
        <v>#DIV/0!</v>
      </c>
      <c r="EWY20" s="312" t="e">
        <f t="shared" si="64"/>
        <v>#DIV/0!</v>
      </c>
      <c r="EWZ20" s="312" t="e">
        <f t="shared" si="64"/>
        <v>#DIV/0!</v>
      </c>
      <c r="EXA20" s="312" t="e">
        <f t="shared" si="64"/>
        <v>#DIV/0!</v>
      </c>
      <c r="EXB20" s="312" t="e">
        <f t="shared" si="64"/>
        <v>#DIV/0!</v>
      </c>
      <c r="EXC20" s="312" t="e">
        <f t="shared" si="64"/>
        <v>#DIV/0!</v>
      </c>
      <c r="EXD20" s="312" t="e">
        <f t="shared" si="64"/>
        <v>#DIV/0!</v>
      </c>
      <c r="EXE20" s="312" t="e">
        <f t="shared" si="64"/>
        <v>#DIV/0!</v>
      </c>
      <c r="EXF20" s="312" t="e">
        <f t="shared" si="64"/>
        <v>#DIV/0!</v>
      </c>
      <c r="EXG20" s="312" t="e">
        <f t="shared" si="64"/>
        <v>#DIV/0!</v>
      </c>
      <c r="EXH20" s="312" t="e">
        <f t="shared" si="64"/>
        <v>#DIV/0!</v>
      </c>
      <c r="EXI20" s="312" t="e">
        <f t="shared" si="64"/>
        <v>#DIV/0!</v>
      </c>
      <c r="EXJ20" s="312" t="e">
        <f t="shared" si="64"/>
        <v>#DIV/0!</v>
      </c>
      <c r="EXK20" s="312" t="e">
        <f t="shared" si="64"/>
        <v>#DIV/0!</v>
      </c>
      <c r="EXL20" s="312" t="e">
        <f t="shared" si="64"/>
        <v>#DIV/0!</v>
      </c>
      <c r="EXM20" s="312" t="e">
        <f t="shared" si="64"/>
        <v>#DIV/0!</v>
      </c>
      <c r="EXN20" s="312" t="e">
        <f t="shared" si="64"/>
        <v>#DIV/0!</v>
      </c>
      <c r="EXO20" s="312" t="e">
        <f t="shared" si="64"/>
        <v>#DIV/0!</v>
      </c>
      <c r="EXP20" s="312" t="e">
        <f t="shared" si="64"/>
        <v>#DIV/0!</v>
      </c>
      <c r="EXQ20" s="312" t="e">
        <f t="shared" si="64"/>
        <v>#DIV/0!</v>
      </c>
      <c r="EXR20" s="312" t="e">
        <f t="shared" si="64"/>
        <v>#DIV/0!</v>
      </c>
      <c r="EXS20" s="312" t="e">
        <f t="shared" si="64"/>
        <v>#DIV/0!</v>
      </c>
      <c r="EXT20" s="312" t="e">
        <f t="shared" si="64"/>
        <v>#DIV/0!</v>
      </c>
      <c r="EXU20" s="312" t="e">
        <f t="shared" si="64"/>
        <v>#DIV/0!</v>
      </c>
      <c r="EXV20" s="312" t="e">
        <f t="shared" si="64"/>
        <v>#DIV/0!</v>
      </c>
      <c r="EXW20" s="312" t="e">
        <f t="shared" si="64"/>
        <v>#DIV/0!</v>
      </c>
      <c r="EXX20" s="312" t="e">
        <f t="shared" si="64"/>
        <v>#DIV/0!</v>
      </c>
      <c r="EXY20" s="312" t="e">
        <f t="shared" si="64"/>
        <v>#DIV/0!</v>
      </c>
      <c r="EXZ20" s="312" t="e">
        <f t="shared" si="64"/>
        <v>#DIV/0!</v>
      </c>
      <c r="EYA20" s="312" t="e">
        <f t="shared" si="64"/>
        <v>#DIV/0!</v>
      </c>
      <c r="EYB20" s="312" t="e">
        <f t="shared" si="64"/>
        <v>#DIV/0!</v>
      </c>
      <c r="EYC20" s="312" t="e">
        <f t="shared" si="64"/>
        <v>#DIV/0!</v>
      </c>
      <c r="EYD20" s="312" t="e">
        <f t="shared" si="64"/>
        <v>#DIV/0!</v>
      </c>
      <c r="EYE20" s="312" t="e">
        <f t="shared" si="64"/>
        <v>#DIV/0!</v>
      </c>
      <c r="EYF20" s="312" t="e">
        <f t="shared" si="64"/>
        <v>#DIV/0!</v>
      </c>
      <c r="EYG20" s="312" t="e">
        <f t="shared" ref="EYG20:FAR20" si="65">EYG17/EYG19-100%</f>
        <v>#DIV/0!</v>
      </c>
      <c r="EYH20" s="312" t="e">
        <f t="shared" si="65"/>
        <v>#DIV/0!</v>
      </c>
      <c r="EYI20" s="312" t="e">
        <f t="shared" si="65"/>
        <v>#DIV/0!</v>
      </c>
      <c r="EYJ20" s="312" t="e">
        <f t="shared" si="65"/>
        <v>#DIV/0!</v>
      </c>
      <c r="EYK20" s="312" t="e">
        <f t="shared" si="65"/>
        <v>#DIV/0!</v>
      </c>
      <c r="EYL20" s="312" t="e">
        <f t="shared" si="65"/>
        <v>#DIV/0!</v>
      </c>
      <c r="EYM20" s="312" t="e">
        <f t="shared" si="65"/>
        <v>#DIV/0!</v>
      </c>
      <c r="EYN20" s="312" t="e">
        <f t="shared" si="65"/>
        <v>#DIV/0!</v>
      </c>
      <c r="EYO20" s="312" t="e">
        <f t="shared" si="65"/>
        <v>#DIV/0!</v>
      </c>
      <c r="EYP20" s="312" t="e">
        <f t="shared" si="65"/>
        <v>#DIV/0!</v>
      </c>
      <c r="EYQ20" s="312" t="e">
        <f t="shared" si="65"/>
        <v>#DIV/0!</v>
      </c>
      <c r="EYR20" s="312" t="e">
        <f t="shared" si="65"/>
        <v>#DIV/0!</v>
      </c>
      <c r="EYS20" s="312" t="e">
        <f t="shared" si="65"/>
        <v>#DIV/0!</v>
      </c>
      <c r="EYT20" s="312" t="e">
        <f t="shared" si="65"/>
        <v>#DIV/0!</v>
      </c>
      <c r="EYU20" s="312" t="e">
        <f t="shared" si="65"/>
        <v>#DIV/0!</v>
      </c>
      <c r="EYV20" s="312" t="e">
        <f t="shared" si="65"/>
        <v>#DIV/0!</v>
      </c>
      <c r="EYW20" s="312" t="e">
        <f t="shared" si="65"/>
        <v>#DIV/0!</v>
      </c>
      <c r="EYX20" s="312" t="e">
        <f t="shared" si="65"/>
        <v>#DIV/0!</v>
      </c>
      <c r="EYY20" s="312" t="e">
        <f t="shared" si="65"/>
        <v>#DIV/0!</v>
      </c>
      <c r="EYZ20" s="312" t="e">
        <f t="shared" si="65"/>
        <v>#DIV/0!</v>
      </c>
      <c r="EZA20" s="312" t="e">
        <f t="shared" si="65"/>
        <v>#DIV/0!</v>
      </c>
      <c r="EZB20" s="312" t="e">
        <f t="shared" si="65"/>
        <v>#DIV/0!</v>
      </c>
      <c r="EZC20" s="312" t="e">
        <f t="shared" si="65"/>
        <v>#DIV/0!</v>
      </c>
      <c r="EZD20" s="312" t="e">
        <f t="shared" si="65"/>
        <v>#DIV/0!</v>
      </c>
      <c r="EZE20" s="312" t="e">
        <f t="shared" si="65"/>
        <v>#DIV/0!</v>
      </c>
      <c r="EZF20" s="312" t="e">
        <f t="shared" si="65"/>
        <v>#DIV/0!</v>
      </c>
      <c r="EZG20" s="312" t="e">
        <f t="shared" si="65"/>
        <v>#DIV/0!</v>
      </c>
      <c r="EZH20" s="312" t="e">
        <f t="shared" si="65"/>
        <v>#DIV/0!</v>
      </c>
      <c r="EZI20" s="312" t="e">
        <f t="shared" si="65"/>
        <v>#DIV/0!</v>
      </c>
      <c r="EZJ20" s="312" t="e">
        <f t="shared" si="65"/>
        <v>#DIV/0!</v>
      </c>
      <c r="EZK20" s="312" t="e">
        <f t="shared" si="65"/>
        <v>#DIV/0!</v>
      </c>
      <c r="EZL20" s="312" t="e">
        <f t="shared" si="65"/>
        <v>#DIV/0!</v>
      </c>
      <c r="EZM20" s="312" t="e">
        <f t="shared" si="65"/>
        <v>#DIV/0!</v>
      </c>
      <c r="EZN20" s="312" t="e">
        <f t="shared" si="65"/>
        <v>#DIV/0!</v>
      </c>
      <c r="EZO20" s="312" t="e">
        <f t="shared" si="65"/>
        <v>#DIV/0!</v>
      </c>
      <c r="EZP20" s="312" t="e">
        <f t="shared" si="65"/>
        <v>#DIV/0!</v>
      </c>
      <c r="EZQ20" s="312" t="e">
        <f t="shared" si="65"/>
        <v>#DIV/0!</v>
      </c>
      <c r="EZR20" s="312" t="e">
        <f t="shared" si="65"/>
        <v>#DIV/0!</v>
      </c>
      <c r="EZS20" s="312" t="e">
        <f t="shared" si="65"/>
        <v>#DIV/0!</v>
      </c>
      <c r="EZT20" s="312" t="e">
        <f t="shared" si="65"/>
        <v>#DIV/0!</v>
      </c>
      <c r="EZU20" s="312" t="e">
        <f t="shared" si="65"/>
        <v>#DIV/0!</v>
      </c>
      <c r="EZV20" s="312" t="e">
        <f t="shared" si="65"/>
        <v>#DIV/0!</v>
      </c>
      <c r="EZW20" s="312" t="e">
        <f t="shared" si="65"/>
        <v>#DIV/0!</v>
      </c>
      <c r="EZX20" s="312" t="e">
        <f t="shared" si="65"/>
        <v>#DIV/0!</v>
      </c>
      <c r="EZY20" s="312" t="e">
        <f t="shared" si="65"/>
        <v>#DIV/0!</v>
      </c>
      <c r="EZZ20" s="312" t="e">
        <f t="shared" si="65"/>
        <v>#DIV/0!</v>
      </c>
      <c r="FAA20" s="312" t="e">
        <f t="shared" si="65"/>
        <v>#DIV/0!</v>
      </c>
      <c r="FAB20" s="312" t="e">
        <f t="shared" si="65"/>
        <v>#DIV/0!</v>
      </c>
      <c r="FAC20" s="312" t="e">
        <f t="shared" si="65"/>
        <v>#DIV/0!</v>
      </c>
      <c r="FAD20" s="312" t="e">
        <f t="shared" si="65"/>
        <v>#DIV/0!</v>
      </c>
      <c r="FAE20" s="312" t="e">
        <f t="shared" si="65"/>
        <v>#DIV/0!</v>
      </c>
      <c r="FAF20" s="312" t="e">
        <f t="shared" si="65"/>
        <v>#DIV/0!</v>
      </c>
      <c r="FAG20" s="312" t="e">
        <f t="shared" si="65"/>
        <v>#DIV/0!</v>
      </c>
      <c r="FAH20" s="312" t="e">
        <f t="shared" si="65"/>
        <v>#DIV/0!</v>
      </c>
      <c r="FAI20" s="312" t="e">
        <f t="shared" si="65"/>
        <v>#DIV/0!</v>
      </c>
      <c r="FAJ20" s="312" t="e">
        <f t="shared" si="65"/>
        <v>#DIV/0!</v>
      </c>
      <c r="FAK20" s="312" t="e">
        <f t="shared" si="65"/>
        <v>#DIV/0!</v>
      </c>
      <c r="FAL20" s="312" t="e">
        <f t="shared" si="65"/>
        <v>#DIV/0!</v>
      </c>
      <c r="FAM20" s="312" t="e">
        <f t="shared" si="65"/>
        <v>#DIV/0!</v>
      </c>
      <c r="FAN20" s="312" t="e">
        <f t="shared" si="65"/>
        <v>#DIV/0!</v>
      </c>
      <c r="FAO20" s="312" t="e">
        <f t="shared" si="65"/>
        <v>#DIV/0!</v>
      </c>
      <c r="FAP20" s="312" t="e">
        <f t="shared" si="65"/>
        <v>#DIV/0!</v>
      </c>
      <c r="FAQ20" s="312" t="e">
        <f t="shared" si="65"/>
        <v>#DIV/0!</v>
      </c>
      <c r="FAR20" s="312" t="e">
        <f t="shared" si="65"/>
        <v>#DIV/0!</v>
      </c>
      <c r="FAS20" s="312" t="e">
        <f t="shared" ref="FAS20:FDD20" si="66">FAS17/FAS19-100%</f>
        <v>#DIV/0!</v>
      </c>
      <c r="FAT20" s="312" t="e">
        <f t="shared" si="66"/>
        <v>#DIV/0!</v>
      </c>
      <c r="FAU20" s="312" t="e">
        <f t="shared" si="66"/>
        <v>#DIV/0!</v>
      </c>
      <c r="FAV20" s="312" t="e">
        <f t="shared" si="66"/>
        <v>#DIV/0!</v>
      </c>
      <c r="FAW20" s="312" t="e">
        <f t="shared" si="66"/>
        <v>#DIV/0!</v>
      </c>
      <c r="FAX20" s="312" t="e">
        <f t="shared" si="66"/>
        <v>#DIV/0!</v>
      </c>
      <c r="FAY20" s="312" t="e">
        <f t="shared" si="66"/>
        <v>#DIV/0!</v>
      </c>
      <c r="FAZ20" s="312" t="e">
        <f t="shared" si="66"/>
        <v>#DIV/0!</v>
      </c>
      <c r="FBA20" s="312" t="e">
        <f t="shared" si="66"/>
        <v>#DIV/0!</v>
      </c>
      <c r="FBB20" s="312" t="e">
        <f t="shared" si="66"/>
        <v>#DIV/0!</v>
      </c>
      <c r="FBC20" s="312" t="e">
        <f t="shared" si="66"/>
        <v>#DIV/0!</v>
      </c>
      <c r="FBD20" s="312" t="e">
        <f t="shared" si="66"/>
        <v>#DIV/0!</v>
      </c>
      <c r="FBE20" s="312" t="e">
        <f t="shared" si="66"/>
        <v>#DIV/0!</v>
      </c>
      <c r="FBF20" s="312" t="e">
        <f t="shared" si="66"/>
        <v>#DIV/0!</v>
      </c>
      <c r="FBG20" s="312" t="e">
        <f t="shared" si="66"/>
        <v>#DIV/0!</v>
      </c>
      <c r="FBH20" s="312" t="e">
        <f t="shared" si="66"/>
        <v>#DIV/0!</v>
      </c>
      <c r="FBI20" s="312" t="e">
        <f t="shared" si="66"/>
        <v>#DIV/0!</v>
      </c>
      <c r="FBJ20" s="312" t="e">
        <f t="shared" si="66"/>
        <v>#DIV/0!</v>
      </c>
      <c r="FBK20" s="312" t="e">
        <f t="shared" si="66"/>
        <v>#DIV/0!</v>
      </c>
      <c r="FBL20" s="312" t="e">
        <f t="shared" si="66"/>
        <v>#DIV/0!</v>
      </c>
      <c r="FBM20" s="312" t="e">
        <f t="shared" si="66"/>
        <v>#DIV/0!</v>
      </c>
      <c r="FBN20" s="312" t="e">
        <f t="shared" si="66"/>
        <v>#DIV/0!</v>
      </c>
      <c r="FBO20" s="312" t="e">
        <f t="shared" si="66"/>
        <v>#DIV/0!</v>
      </c>
      <c r="FBP20" s="312" t="e">
        <f t="shared" si="66"/>
        <v>#DIV/0!</v>
      </c>
      <c r="FBQ20" s="312" t="e">
        <f t="shared" si="66"/>
        <v>#DIV/0!</v>
      </c>
      <c r="FBR20" s="312" t="e">
        <f t="shared" si="66"/>
        <v>#DIV/0!</v>
      </c>
      <c r="FBS20" s="312" t="e">
        <f t="shared" si="66"/>
        <v>#DIV/0!</v>
      </c>
      <c r="FBT20" s="312" t="e">
        <f t="shared" si="66"/>
        <v>#DIV/0!</v>
      </c>
      <c r="FBU20" s="312" t="e">
        <f t="shared" si="66"/>
        <v>#DIV/0!</v>
      </c>
      <c r="FBV20" s="312" t="e">
        <f t="shared" si="66"/>
        <v>#DIV/0!</v>
      </c>
      <c r="FBW20" s="312" t="e">
        <f t="shared" si="66"/>
        <v>#DIV/0!</v>
      </c>
      <c r="FBX20" s="312" t="e">
        <f t="shared" si="66"/>
        <v>#DIV/0!</v>
      </c>
      <c r="FBY20" s="312" t="e">
        <f t="shared" si="66"/>
        <v>#DIV/0!</v>
      </c>
      <c r="FBZ20" s="312" t="e">
        <f t="shared" si="66"/>
        <v>#DIV/0!</v>
      </c>
      <c r="FCA20" s="312" t="e">
        <f t="shared" si="66"/>
        <v>#DIV/0!</v>
      </c>
      <c r="FCB20" s="312" t="e">
        <f t="shared" si="66"/>
        <v>#DIV/0!</v>
      </c>
      <c r="FCC20" s="312" t="e">
        <f t="shared" si="66"/>
        <v>#DIV/0!</v>
      </c>
      <c r="FCD20" s="312" t="e">
        <f t="shared" si="66"/>
        <v>#DIV/0!</v>
      </c>
      <c r="FCE20" s="312" t="e">
        <f t="shared" si="66"/>
        <v>#DIV/0!</v>
      </c>
      <c r="FCF20" s="312" t="e">
        <f t="shared" si="66"/>
        <v>#DIV/0!</v>
      </c>
      <c r="FCG20" s="312" t="e">
        <f t="shared" si="66"/>
        <v>#DIV/0!</v>
      </c>
      <c r="FCH20" s="312" t="e">
        <f t="shared" si="66"/>
        <v>#DIV/0!</v>
      </c>
      <c r="FCI20" s="312" t="e">
        <f t="shared" si="66"/>
        <v>#DIV/0!</v>
      </c>
      <c r="FCJ20" s="312" t="e">
        <f t="shared" si="66"/>
        <v>#DIV/0!</v>
      </c>
      <c r="FCK20" s="312" t="e">
        <f t="shared" si="66"/>
        <v>#DIV/0!</v>
      </c>
      <c r="FCL20" s="312" t="e">
        <f t="shared" si="66"/>
        <v>#DIV/0!</v>
      </c>
      <c r="FCM20" s="312" t="e">
        <f t="shared" si="66"/>
        <v>#DIV/0!</v>
      </c>
      <c r="FCN20" s="312" t="e">
        <f t="shared" si="66"/>
        <v>#DIV/0!</v>
      </c>
      <c r="FCO20" s="312" t="e">
        <f t="shared" si="66"/>
        <v>#DIV/0!</v>
      </c>
      <c r="FCP20" s="312" t="e">
        <f t="shared" si="66"/>
        <v>#DIV/0!</v>
      </c>
      <c r="FCQ20" s="312" t="e">
        <f t="shared" si="66"/>
        <v>#DIV/0!</v>
      </c>
      <c r="FCR20" s="312" t="e">
        <f t="shared" si="66"/>
        <v>#DIV/0!</v>
      </c>
      <c r="FCS20" s="312" t="e">
        <f t="shared" si="66"/>
        <v>#DIV/0!</v>
      </c>
      <c r="FCT20" s="312" t="e">
        <f t="shared" si="66"/>
        <v>#DIV/0!</v>
      </c>
      <c r="FCU20" s="312" t="e">
        <f t="shared" si="66"/>
        <v>#DIV/0!</v>
      </c>
      <c r="FCV20" s="312" t="e">
        <f t="shared" si="66"/>
        <v>#DIV/0!</v>
      </c>
      <c r="FCW20" s="312" t="e">
        <f t="shared" si="66"/>
        <v>#DIV/0!</v>
      </c>
      <c r="FCX20" s="312" t="e">
        <f t="shared" si="66"/>
        <v>#DIV/0!</v>
      </c>
      <c r="FCY20" s="312" t="e">
        <f t="shared" si="66"/>
        <v>#DIV/0!</v>
      </c>
      <c r="FCZ20" s="312" t="e">
        <f t="shared" si="66"/>
        <v>#DIV/0!</v>
      </c>
      <c r="FDA20" s="312" t="e">
        <f t="shared" si="66"/>
        <v>#DIV/0!</v>
      </c>
      <c r="FDB20" s="312" t="e">
        <f t="shared" si="66"/>
        <v>#DIV/0!</v>
      </c>
      <c r="FDC20" s="312" t="e">
        <f t="shared" si="66"/>
        <v>#DIV/0!</v>
      </c>
      <c r="FDD20" s="312" t="e">
        <f t="shared" si="66"/>
        <v>#DIV/0!</v>
      </c>
      <c r="FDE20" s="312" t="e">
        <f t="shared" ref="FDE20:FFP20" si="67">FDE17/FDE19-100%</f>
        <v>#DIV/0!</v>
      </c>
      <c r="FDF20" s="312" t="e">
        <f t="shared" si="67"/>
        <v>#DIV/0!</v>
      </c>
      <c r="FDG20" s="312" t="e">
        <f t="shared" si="67"/>
        <v>#DIV/0!</v>
      </c>
      <c r="FDH20" s="312" t="e">
        <f t="shared" si="67"/>
        <v>#DIV/0!</v>
      </c>
      <c r="FDI20" s="312" t="e">
        <f t="shared" si="67"/>
        <v>#DIV/0!</v>
      </c>
      <c r="FDJ20" s="312" t="e">
        <f t="shared" si="67"/>
        <v>#DIV/0!</v>
      </c>
      <c r="FDK20" s="312" t="e">
        <f t="shared" si="67"/>
        <v>#DIV/0!</v>
      </c>
      <c r="FDL20" s="312" t="e">
        <f t="shared" si="67"/>
        <v>#DIV/0!</v>
      </c>
      <c r="FDM20" s="312" t="e">
        <f t="shared" si="67"/>
        <v>#DIV/0!</v>
      </c>
      <c r="FDN20" s="312" t="e">
        <f t="shared" si="67"/>
        <v>#DIV/0!</v>
      </c>
      <c r="FDO20" s="312" t="e">
        <f t="shared" si="67"/>
        <v>#DIV/0!</v>
      </c>
      <c r="FDP20" s="312" t="e">
        <f t="shared" si="67"/>
        <v>#DIV/0!</v>
      </c>
      <c r="FDQ20" s="312" t="e">
        <f t="shared" si="67"/>
        <v>#DIV/0!</v>
      </c>
      <c r="FDR20" s="312" t="e">
        <f t="shared" si="67"/>
        <v>#DIV/0!</v>
      </c>
      <c r="FDS20" s="312" t="e">
        <f t="shared" si="67"/>
        <v>#DIV/0!</v>
      </c>
      <c r="FDT20" s="312" t="e">
        <f t="shared" si="67"/>
        <v>#DIV/0!</v>
      </c>
      <c r="FDU20" s="312" t="e">
        <f t="shared" si="67"/>
        <v>#DIV/0!</v>
      </c>
      <c r="FDV20" s="312" t="e">
        <f t="shared" si="67"/>
        <v>#DIV/0!</v>
      </c>
      <c r="FDW20" s="312" t="e">
        <f t="shared" si="67"/>
        <v>#DIV/0!</v>
      </c>
      <c r="FDX20" s="312" t="e">
        <f t="shared" si="67"/>
        <v>#DIV/0!</v>
      </c>
      <c r="FDY20" s="312" t="e">
        <f t="shared" si="67"/>
        <v>#DIV/0!</v>
      </c>
      <c r="FDZ20" s="312" t="e">
        <f t="shared" si="67"/>
        <v>#DIV/0!</v>
      </c>
      <c r="FEA20" s="312" t="e">
        <f t="shared" si="67"/>
        <v>#DIV/0!</v>
      </c>
      <c r="FEB20" s="312" t="e">
        <f t="shared" si="67"/>
        <v>#DIV/0!</v>
      </c>
      <c r="FEC20" s="312" t="e">
        <f t="shared" si="67"/>
        <v>#DIV/0!</v>
      </c>
      <c r="FED20" s="312" t="e">
        <f t="shared" si="67"/>
        <v>#DIV/0!</v>
      </c>
      <c r="FEE20" s="312" t="e">
        <f t="shared" si="67"/>
        <v>#DIV/0!</v>
      </c>
      <c r="FEF20" s="312" t="e">
        <f t="shared" si="67"/>
        <v>#DIV/0!</v>
      </c>
      <c r="FEG20" s="312" t="e">
        <f t="shared" si="67"/>
        <v>#DIV/0!</v>
      </c>
      <c r="FEH20" s="312" t="e">
        <f t="shared" si="67"/>
        <v>#DIV/0!</v>
      </c>
      <c r="FEI20" s="312" t="e">
        <f t="shared" si="67"/>
        <v>#DIV/0!</v>
      </c>
      <c r="FEJ20" s="312" t="e">
        <f t="shared" si="67"/>
        <v>#DIV/0!</v>
      </c>
      <c r="FEK20" s="312" t="e">
        <f t="shared" si="67"/>
        <v>#DIV/0!</v>
      </c>
      <c r="FEL20" s="312" t="e">
        <f t="shared" si="67"/>
        <v>#DIV/0!</v>
      </c>
      <c r="FEM20" s="312" t="e">
        <f t="shared" si="67"/>
        <v>#DIV/0!</v>
      </c>
      <c r="FEN20" s="312" t="e">
        <f t="shared" si="67"/>
        <v>#DIV/0!</v>
      </c>
      <c r="FEO20" s="312" t="e">
        <f t="shared" si="67"/>
        <v>#DIV/0!</v>
      </c>
      <c r="FEP20" s="312" t="e">
        <f t="shared" si="67"/>
        <v>#DIV/0!</v>
      </c>
      <c r="FEQ20" s="312" t="e">
        <f t="shared" si="67"/>
        <v>#DIV/0!</v>
      </c>
      <c r="FER20" s="312" t="e">
        <f t="shared" si="67"/>
        <v>#DIV/0!</v>
      </c>
      <c r="FES20" s="312" t="e">
        <f t="shared" si="67"/>
        <v>#DIV/0!</v>
      </c>
      <c r="FET20" s="312" t="e">
        <f t="shared" si="67"/>
        <v>#DIV/0!</v>
      </c>
      <c r="FEU20" s="312" t="e">
        <f t="shared" si="67"/>
        <v>#DIV/0!</v>
      </c>
      <c r="FEV20" s="312" t="e">
        <f t="shared" si="67"/>
        <v>#DIV/0!</v>
      </c>
      <c r="FEW20" s="312" t="e">
        <f t="shared" si="67"/>
        <v>#DIV/0!</v>
      </c>
      <c r="FEX20" s="312" t="e">
        <f t="shared" si="67"/>
        <v>#DIV/0!</v>
      </c>
      <c r="FEY20" s="312" t="e">
        <f t="shared" si="67"/>
        <v>#DIV/0!</v>
      </c>
      <c r="FEZ20" s="312" t="e">
        <f t="shared" si="67"/>
        <v>#DIV/0!</v>
      </c>
      <c r="FFA20" s="312" t="e">
        <f t="shared" si="67"/>
        <v>#DIV/0!</v>
      </c>
      <c r="FFB20" s="312" t="e">
        <f t="shared" si="67"/>
        <v>#DIV/0!</v>
      </c>
      <c r="FFC20" s="312" t="e">
        <f t="shared" si="67"/>
        <v>#DIV/0!</v>
      </c>
      <c r="FFD20" s="312" t="e">
        <f t="shared" si="67"/>
        <v>#DIV/0!</v>
      </c>
      <c r="FFE20" s="312" t="e">
        <f t="shared" si="67"/>
        <v>#DIV/0!</v>
      </c>
      <c r="FFF20" s="312" t="e">
        <f t="shared" si="67"/>
        <v>#DIV/0!</v>
      </c>
      <c r="FFG20" s="312" t="e">
        <f t="shared" si="67"/>
        <v>#DIV/0!</v>
      </c>
      <c r="FFH20" s="312" t="e">
        <f t="shared" si="67"/>
        <v>#DIV/0!</v>
      </c>
      <c r="FFI20" s="312" t="e">
        <f t="shared" si="67"/>
        <v>#DIV/0!</v>
      </c>
      <c r="FFJ20" s="312" t="e">
        <f t="shared" si="67"/>
        <v>#DIV/0!</v>
      </c>
      <c r="FFK20" s="312" t="e">
        <f t="shared" si="67"/>
        <v>#DIV/0!</v>
      </c>
      <c r="FFL20" s="312" t="e">
        <f t="shared" si="67"/>
        <v>#DIV/0!</v>
      </c>
      <c r="FFM20" s="312" t="e">
        <f t="shared" si="67"/>
        <v>#DIV/0!</v>
      </c>
      <c r="FFN20" s="312" t="e">
        <f t="shared" si="67"/>
        <v>#DIV/0!</v>
      </c>
      <c r="FFO20" s="312" t="e">
        <f t="shared" si="67"/>
        <v>#DIV/0!</v>
      </c>
      <c r="FFP20" s="312" t="e">
        <f t="shared" si="67"/>
        <v>#DIV/0!</v>
      </c>
      <c r="FFQ20" s="312" t="e">
        <f t="shared" ref="FFQ20:FIB20" si="68">FFQ17/FFQ19-100%</f>
        <v>#DIV/0!</v>
      </c>
      <c r="FFR20" s="312" t="e">
        <f t="shared" si="68"/>
        <v>#DIV/0!</v>
      </c>
      <c r="FFS20" s="312" t="e">
        <f t="shared" si="68"/>
        <v>#DIV/0!</v>
      </c>
      <c r="FFT20" s="312" t="e">
        <f t="shared" si="68"/>
        <v>#DIV/0!</v>
      </c>
      <c r="FFU20" s="312" t="e">
        <f t="shared" si="68"/>
        <v>#DIV/0!</v>
      </c>
      <c r="FFV20" s="312" t="e">
        <f t="shared" si="68"/>
        <v>#DIV/0!</v>
      </c>
      <c r="FFW20" s="312" t="e">
        <f t="shared" si="68"/>
        <v>#DIV/0!</v>
      </c>
      <c r="FFX20" s="312" t="e">
        <f t="shared" si="68"/>
        <v>#DIV/0!</v>
      </c>
      <c r="FFY20" s="312" t="e">
        <f t="shared" si="68"/>
        <v>#DIV/0!</v>
      </c>
      <c r="FFZ20" s="312" t="e">
        <f t="shared" si="68"/>
        <v>#DIV/0!</v>
      </c>
      <c r="FGA20" s="312" t="e">
        <f t="shared" si="68"/>
        <v>#DIV/0!</v>
      </c>
      <c r="FGB20" s="312" t="e">
        <f t="shared" si="68"/>
        <v>#DIV/0!</v>
      </c>
      <c r="FGC20" s="312" t="e">
        <f t="shared" si="68"/>
        <v>#DIV/0!</v>
      </c>
      <c r="FGD20" s="312" t="e">
        <f t="shared" si="68"/>
        <v>#DIV/0!</v>
      </c>
      <c r="FGE20" s="312" t="e">
        <f t="shared" si="68"/>
        <v>#DIV/0!</v>
      </c>
      <c r="FGF20" s="312" t="e">
        <f t="shared" si="68"/>
        <v>#DIV/0!</v>
      </c>
      <c r="FGG20" s="312" t="e">
        <f t="shared" si="68"/>
        <v>#DIV/0!</v>
      </c>
      <c r="FGH20" s="312" t="e">
        <f t="shared" si="68"/>
        <v>#DIV/0!</v>
      </c>
      <c r="FGI20" s="312" t="e">
        <f t="shared" si="68"/>
        <v>#DIV/0!</v>
      </c>
      <c r="FGJ20" s="312" t="e">
        <f t="shared" si="68"/>
        <v>#DIV/0!</v>
      </c>
      <c r="FGK20" s="312" t="e">
        <f t="shared" si="68"/>
        <v>#DIV/0!</v>
      </c>
      <c r="FGL20" s="312" t="e">
        <f t="shared" si="68"/>
        <v>#DIV/0!</v>
      </c>
      <c r="FGM20" s="312" t="e">
        <f t="shared" si="68"/>
        <v>#DIV/0!</v>
      </c>
      <c r="FGN20" s="312" t="e">
        <f t="shared" si="68"/>
        <v>#DIV/0!</v>
      </c>
      <c r="FGO20" s="312" t="e">
        <f t="shared" si="68"/>
        <v>#DIV/0!</v>
      </c>
      <c r="FGP20" s="312" t="e">
        <f t="shared" si="68"/>
        <v>#DIV/0!</v>
      </c>
      <c r="FGQ20" s="312" t="e">
        <f t="shared" si="68"/>
        <v>#DIV/0!</v>
      </c>
      <c r="FGR20" s="312" t="e">
        <f t="shared" si="68"/>
        <v>#DIV/0!</v>
      </c>
      <c r="FGS20" s="312" t="e">
        <f t="shared" si="68"/>
        <v>#DIV/0!</v>
      </c>
      <c r="FGT20" s="312" t="e">
        <f t="shared" si="68"/>
        <v>#DIV/0!</v>
      </c>
      <c r="FGU20" s="312" t="e">
        <f t="shared" si="68"/>
        <v>#DIV/0!</v>
      </c>
      <c r="FGV20" s="312" t="e">
        <f t="shared" si="68"/>
        <v>#DIV/0!</v>
      </c>
      <c r="FGW20" s="312" t="e">
        <f t="shared" si="68"/>
        <v>#DIV/0!</v>
      </c>
      <c r="FGX20" s="312" t="e">
        <f t="shared" si="68"/>
        <v>#DIV/0!</v>
      </c>
      <c r="FGY20" s="312" t="e">
        <f t="shared" si="68"/>
        <v>#DIV/0!</v>
      </c>
      <c r="FGZ20" s="312" t="e">
        <f t="shared" si="68"/>
        <v>#DIV/0!</v>
      </c>
      <c r="FHA20" s="312" t="e">
        <f t="shared" si="68"/>
        <v>#DIV/0!</v>
      </c>
      <c r="FHB20" s="312" t="e">
        <f t="shared" si="68"/>
        <v>#DIV/0!</v>
      </c>
      <c r="FHC20" s="312" t="e">
        <f t="shared" si="68"/>
        <v>#DIV/0!</v>
      </c>
      <c r="FHD20" s="312" t="e">
        <f t="shared" si="68"/>
        <v>#DIV/0!</v>
      </c>
      <c r="FHE20" s="312" t="e">
        <f t="shared" si="68"/>
        <v>#DIV/0!</v>
      </c>
      <c r="FHF20" s="312" t="e">
        <f t="shared" si="68"/>
        <v>#DIV/0!</v>
      </c>
      <c r="FHG20" s="312" t="e">
        <f t="shared" si="68"/>
        <v>#DIV/0!</v>
      </c>
      <c r="FHH20" s="312" t="e">
        <f t="shared" si="68"/>
        <v>#DIV/0!</v>
      </c>
      <c r="FHI20" s="312" t="e">
        <f t="shared" si="68"/>
        <v>#DIV/0!</v>
      </c>
      <c r="FHJ20" s="312" t="e">
        <f t="shared" si="68"/>
        <v>#DIV/0!</v>
      </c>
      <c r="FHK20" s="312" t="e">
        <f t="shared" si="68"/>
        <v>#DIV/0!</v>
      </c>
      <c r="FHL20" s="312" t="e">
        <f t="shared" si="68"/>
        <v>#DIV/0!</v>
      </c>
      <c r="FHM20" s="312" t="e">
        <f t="shared" si="68"/>
        <v>#DIV/0!</v>
      </c>
      <c r="FHN20" s="312" t="e">
        <f t="shared" si="68"/>
        <v>#DIV/0!</v>
      </c>
      <c r="FHO20" s="312" t="e">
        <f t="shared" si="68"/>
        <v>#DIV/0!</v>
      </c>
      <c r="FHP20" s="312" t="e">
        <f t="shared" si="68"/>
        <v>#DIV/0!</v>
      </c>
      <c r="FHQ20" s="312" t="e">
        <f t="shared" si="68"/>
        <v>#DIV/0!</v>
      </c>
      <c r="FHR20" s="312" t="e">
        <f t="shared" si="68"/>
        <v>#DIV/0!</v>
      </c>
      <c r="FHS20" s="312" t="e">
        <f t="shared" si="68"/>
        <v>#DIV/0!</v>
      </c>
      <c r="FHT20" s="312" t="e">
        <f t="shared" si="68"/>
        <v>#DIV/0!</v>
      </c>
      <c r="FHU20" s="312" t="e">
        <f t="shared" si="68"/>
        <v>#DIV/0!</v>
      </c>
      <c r="FHV20" s="312" t="e">
        <f t="shared" si="68"/>
        <v>#DIV/0!</v>
      </c>
      <c r="FHW20" s="312" t="e">
        <f t="shared" si="68"/>
        <v>#DIV/0!</v>
      </c>
      <c r="FHX20" s="312" t="e">
        <f t="shared" si="68"/>
        <v>#DIV/0!</v>
      </c>
      <c r="FHY20" s="312" t="e">
        <f t="shared" si="68"/>
        <v>#DIV/0!</v>
      </c>
      <c r="FHZ20" s="312" t="e">
        <f t="shared" si="68"/>
        <v>#DIV/0!</v>
      </c>
      <c r="FIA20" s="312" t="e">
        <f t="shared" si="68"/>
        <v>#DIV/0!</v>
      </c>
      <c r="FIB20" s="312" t="e">
        <f t="shared" si="68"/>
        <v>#DIV/0!</v>
      </c>
      <c r="FIC20" s="312" t="e">
        <f t="shared" ref="FIC20:FKN20" si="69">FIC17/FIC19-100%</f>
        <v>#DIV/0!</v>
      </c>
      <c r="FID20" s="312" t="e">
        <f t="shared" si="69"/>
        <v>#DIV/0!</v>
      </c>
      <c r="FIE20" s="312" t="e">
        <f t="shared" si="69"/>
        <v>#DIV/0!</v>
      </c>
      <c r="FIF20" s="312" t="e">
        <f t="shared" si="69"/>
        <v>#DIV/0!</v>
      </c>
      <c r="FIG20" s="312" t="e">
        <f t="shared" si="69"/>
        <v>#DIV/0!</v>
      </c>
      <c r="FIH20" s="312" t="e">
        <f t="shared" si="69"/>
        <v>#DIV/0!</v>
      </c>
      <c r="FII20" s="312" t="e">
        <f t="shared" si="69"/>
        <v>#DIV/0!</v>
      </c>
      <c r="FIJ20" s="312" t="e">
        <f t="shared" si="69"/>
        <v>#DIV/0!</v>
      </c>
      <c r="FIK20" s="312" t="e">
        <f t="shared" si="69"/>
        <v>#DIV/0!</v>
      </c>
      <c r="FIL20" s="312" t="e">
        <f t="shared" si="69"/>
        <v>#DIV/0!</v>
      </c>
      <c r="FIM20" s="312" t="e">
        <f t="shared" si="69"/>
        <v>#DIV/0!</v>
      </c>
      <c r="FIN20" s="312" t="e">
        <f t="shared" si="69"/>
        <v>#DIV/0!</v>
      </c>
      <c r="FIO20" s="312" t="e">
        <f t="shared" si="69"/>
        <v>#DIV/0!</v>
      </c>
      <c r="FIP20" s="312" t="e">
        <f t="shared" si="69"/>
        <v>#DIV/0!</v>
      </c>
      <c r="FIQ20" s="312" t="e">
        <f t="shared" si="69"/>
        <v>#DIV/0!</v>
      </c>
      <c r="FIR20" s="312" t="e">
        <f t="shared" si="69"/>
        <v>#DIV/0!</v>
      </c>
      <c r="FIS20" s="312" t="e">
        <f t="shared" si="69"/>
        <v>#DIV/0!</v>
      </c>
      <c r="FIT20" s="312" t="e">
        <f t="shared" si="69"/>
        <v>#DIV/0!</v>
      </c>
      <c r="FIU20" s="312" t="e">
        <f t="shared" si="69"/>
        <v>#DIV/0!</v>
      </c>
      <c r="FIV20" s="312" t="e">
        <f t="shared" si="69"/>
        <v>#DIV/0!</v>
      </c>
      <c r="FIW20" s="312" t="e">
        <f t="shared" si="69"/>
        <v>#DIV/0!</v>
      </c>
      <c r="FIX20" s="312" t="e">
        <f t="shared" si="69"/>
        <v>#DIV/0!</v>
      </c>
      <c r="FIY20" s="312" t="e">
        <f t="shared" si="69"/>
        <v>#DIV/0!</v>
      </c>
      <c r="FIZ20" s="312" t="e">
        <f t="shared" si="69"/>
        <v>#DIV/0!</v>
      </c>
      <c r="FJA20" s="312" t="e">
        <f t="shared" si="69"/>
        <v>#DIV/0!</v>
      </c>
      <c r="FJB20" s="312" t="e">
        <f t="shared" si="69"/>
        <v>#DIV/0!</v>
      </c>
      <c r="FJC20" s="312" t="e">
        <f t="shared" si="69"/>
        <v>#DIV/0!</v>
      </c>
      <c r="FJD20" s="312" t="e">
        <f t="shared" si="69"/>
        <v>#DIV/0!</v>
      </c>
      <c r="FJE20" s="312" t="e">
        <f t="shared" si="69"/>
        <v>#DIV/0!</v>
      </c>
      <c r="FJF20" s="312" t="e">
        <f t="shared" si="69"/>
        <v>#DIV/0!</v>
      </c>
      <c r="FJG20" s="312" t="e">
        <f t="shared" si="69"/>
        <v>#DIV/0!</v>
      </c>
      <c r="FJH20" s="312" t="e">
        <f t="shared" si="69"/>
        <v>#DIV/0!</v>
      </c>
      <c r="FJI20" s="312" t="e">
        <f t="shared" si="69"/>
        <v>#DIV/0!</v>
      </c>
      <c r="FJJ20" s="312" t="e">
        <f t="shared" si="69"/>
        <v>#DIV/0!</v>
      </c>
      <c r="FJK20" s="312" t="e">
        <f t="shared" si="69"/>
        <v>#DIV/0!</v>
      </c>
      <c r="FJL20" s="312" t="e">
        <f t="shared" si="69"/>
        <v>#DIV/0!</v>
      </c>
      <c r="FJM20" s="312" t="e">
        <f t="shared" si="69"/>
        <v>#DIV/0!</v>
      </c>
      <c r="FJN20" s="312" t="e">
        <f t="shared" si="69"/>
        <v>#DIV/0!</v>
      </c>
      <c r="FJO20" s="312" t="e">
        <f t="shared" si="69"/>
        <v>#DIV/0!</v>
      </c>
      <c r="FJP20" s="312" t="e">
        <f t="shared" si="69"/>
        <v>#DIV/0!</v>
      </c>
      <c r="FJQ20" s="312" t="e">
        <f t="shared" si="69"/>
        <v>#DIV/0!</v>
      </c>
      <c r="FJR20" s="312" t="e">
        <f t="shared" si="69"/>
        <v>#DIV/0!</v>
      </c>
      <c r="FJS20" s="312" t="e">
        <f t="shared" si="69"/>
        <v>#DIV/0!</v>
      </c>
      <c r="FJT20" s="312" t="e">
        <f t="shared" si="69"/>
        <v>#DIV/0!</v>
      </c>
      <c r="FJU20" s="312" t="e">
        <f t="shared" si="69"/>
        <v>#DIV/0!</v>
      </c>
      <c r="FJV20" s="312" t="e">
        <f t="shared" si="69"/>
        <v>#DIV/0!</v>
      </c>
      <c r="FJW20" s="312" t="e">
        <f t="shared" si="69"/>
        <v>#DIV/0!</v>
      </c>
      <c r="FJX20" s="312" t="e">
        <f t="shared" si="69"/>
        <v>#DIV/0!</v>
      </c>
      <c r="FJY20" s="312" t="e">
        <f t="shared" si="69"/>
        <v>#DIV/0!</v>
      </c>
      <c r="FJZ20" s="312" t="e">
        <f t="shared" si="69"/>
        <v>#DIV/0!</v>
      </c>
      <c r="FKA20" s="312" t="e">
        <f t="shared" si="69"/>
        <v>#DIV/0!</v>
      </c>
      <c r="FKB20" s="312" t="e">
        <f t="shared" si="69"/>
        <v>#DIV/0!</v>
      </c>
      <c r="FKC20" s="312" t="e">
        <f t="shared" si="69"/>
        <v>#DIV/0!</v>
      </c>
      <c r="FKD20" s="312" t="e">
        <f t="shared" si="69"/>
        <v>#DIV/0!</v>
      </c>
      <c r="FKE20" s="312" t="e">
        <f t="shared" si="69"/>
        <v>#DIV/0!</v>
      </c>
      <c r="FKF20" s="312" t="e">
        <f t="shared" si="69"/>
        <v>#DIV/0!</v>
      </c>
      <c r="FKG20" s="312" t="e">
        <f t="shared" si="69"/>
        <v>#DIV/0!</v>
      </c>
      <c r="FKH20" s="312" t="e">
        <f t="shared" si="69"/>
        <v>#DIV/0!</v>
      </c>
      <c r="FKI20" s="312" t="e">
        <f t="shared" si="69"/>
        <v>#DIV/0!</v>
      </c>
      <c r="FKJ20" s="312" t="e">
        <f t="shared" si="69"/>
        <v>#DIV/0!</v>
      </c>
      <c r="FKK20" s="312" t="e">
        <f t="shared" si="69"/>
        <v>#DIV/0!</v>
      </c>
      <c r="FKL20" s="312" t="e">
        <f t="shared" si="69"/>
        <v>#DIV/0!</v>
      </c>
      <c r="FKM20" s="312" t="e">
        <f t="shared" si="69"/>
        <v>#DIV/0!</v>
      </c>
      <c r="FKN20" s="312" t="e">
        <f t="shared" si="69"/>
        <v>#DIV/0!</v>
      </c>
      <c r="FKO20" s="312" t="e">
        <f t="shared" ref="FKO20:FMZ20" si="70">FKO17/FKO19-100%</f>
        <v>#DIV/0!</v>
      </c>
      <c r="FKP20" s="312" t="e">
        <f t="shared" si="70"/>
        <v>#DIV/0!</v>
      </c>
      <c r="FKQ20" s="312" t="e">
        <f t="shared" si="70"/>
        <v>#DIV/0!</v>
      </c>
      <c r="FKR20" s="312" t="e">
        <f t="shared" si="70"/>
        <v>#DIV/0!</v>
      </c>
      <c r="FKS20" s="312" t="e">
        <f t="shared" si="70"/>
        <v>#DIV/0!</v>
      </c>
      <c r="FKT20" s="312" t="e">
        <f t="shared" si="70"/>
        <v>#DIV/0!</v>
      </c>
      <c r="FKU20" s="312" t="e">
        <f t="shared" si="70"/>
        <v>#DIV/0!</v>
      </c>
      <c r="FKV20" s="312" t="e">
        <f t="shared" si="70"/>
        <v>#DIV/0!</v>
      </c>
      <c r="FKW20" s="312" t="e">
        <f t="shared" si="70"/>
        <v>#DIV/0!</v>
      </c>
      <c r="FKX20" s="312" t="e">
        <f t="shared" si="70"/>
        <v>#DIV/0!</v>
      </c>
      <c r="FKY20" s="312" t="e">
        <f t="shared" si="70"/>
        <v>#DIV/0!</v>
      </c>
      <c r="FKZ20" s="312" t="e">
        <f t="shared" si="70"/>
        <v>#DIV/0!</v>
      </c>
      <c r="FLA20" s="312" t="e">
        <f t="shared" si="70"/>
        <v>#DIV/0!</v>
      </c>
      <c r="FLB20" s="312" t="e">
        <f t="shared" si="70"/>
        <v>#DIV/0!</v>
      </c>
      <c r="FLC20" s="312" t="e">
        <f t="shared" si="70"/>
        <v>#DIV/0!</v>
      </c>
      <c r="FLD20" s="312" t="e">
        <f t="shared" si="70"/>
        <v>#DIV/0!</v>
      </c>
      <c r="FLE20" s="312" t="e">
        <f t="shared" si="70"/>
        <v>#DIV/0!</v>
      </c>
      <c r="FLF20" s="312" t="e">
        <f t="shared" si="70"/>
        <v>#DIV/0!</v>
      </c>
      <c r="FLG20" s="312" t="e">
        <f t="shared" si="70"/>
        <v>#DIV/0!</v>
      </c>
      <c r="FLH20" s="312" t="e">
        <f t="shared" si="70"/>
        <v>#DIV/0!</v>
      </c>
      <c r="FLI20" s="312" t="e">
        <f t="shared" si="70"/>
        <v>#DIV/0!</v>
      </c>
      <c r="FLJ20" s="312" t="e">
        <f t="shared" si="70"/>
        <v>#DIV/0!</v>
      </c>
      <c r="FLK20" s="312" t="e">
        <f t="shared" si="70"/>
        <v>#DIV/0!</v>
      </c>
      <c r="FLL20" s="312" t="e">
        <f t="shared" si="70"/>
        <v>#DIV/0!</v>
      </c>
      <c r="FLM20" s="312" t="e">
        <f t="shared" si="70"/>
        <v>#DIV/0!</v>
      </c>
      <c r="FLN20" s="312" t="e">
        <f t="shared" si="70"/>
        <v>#DIV/0!</v>
      </c>
      <c r="FLO20" s="312" t="e">
        <f t="shared" si="70"/>
        <v>#DIV/0!</v>
      </c>
      <c r="FLP20" s="312" t="e">
        <f t="shared" si="70"/>
        <v>#DIV/0!</v>
      </c>
      <c r="FLQ20" s="312" t="e">
        <f t="shared" si="70"/>
        <v>#DIV/0!</v>
      </c>
      <c r="FLR20" s="312" t="e">
        <f t="shared" si="70"/>
        <v>#DIV/0!</v>
      </c>
      <c r="FLS20" s="312" t="e">
        <f t="shared" si="70"/>
        <v>#DIV/0!</v>
      </c>
      <c r="FLT20" s="312" t="e">
        <f t="shared" si="70"/>
        <v>#DIV/0!</v>
      </c>
      <c r="FLU20" s="312" t="e">
        <f t="shared" si="70"/>
        <v>#DIV/0!</v>
      </c>
      <c r="FLV20" s="312" t="e">
        <f t="shared" si="70"/>
        <v>#DIV/0!</v>
      </c>
      <c r="FLW20" s="312" t="e">
        <f t="shared" si="70"/>
        <v>#DIV/0!</v>
      </c>
      <c r="FLX20" s="312" t="e">
        <f t="shared" si="70"/>
        <v>#DIV/0!</v>
      </c>
      <c r="FLY20" s="312" t="e">
        <f t="shared" si="70"/>
        <v>#DIV/0!</v>
      </c>
      <c r="FLZ20" s="312" t="e">
        <f t="shared" si="70"/>
        <v>#DIV/0!</v>
      </c>
      <c r="FMA20" s="312" t="e">
        <f t="shared" si="70"/>
        <v>#DIV/0!</v>
      </c>
      <c r="FMB20" s="312" t="e">
        <f t="shared" si="70"/>
        <v>#DIV/0!</v>
      </c>
      <c r="FMC20" s="312" t="e">
        <f t="shared" si="70"/>
        <v>#DIV/0!</v>
      </c>
      <c r="FMD20" s="312" t="e">
        <f t="shared" si="70"/>
        <v>#DIV/0!</v>
      </c>
      <c r="FME20" s="312" t="e">
        <f t="shared" si="70"/>
        <v>#DIV/0!</v>
      </c>
      <c r="FMF20" s="312" t="e">
        <f t="shared" si="70"/>
        <v>#DIV/0!</v>
      </c>
      <c r="FMG20" s="312" t="e">
        <f t="shared" si="70"/>
        <v>#DIV/0!</v>
      </c>
      <c r="FMH20" s="312" t="e">
        <f t="shared" si="70"/>
        <v>#DIV/0!</v>
      </c>
      <c r="FMI20" s="312" t="e">
        <f t="shared" si="70"/>
        <v>#DIV/0!</v>
      </c>
      <c r="FMJ20" s="312" t="e">
        <f t="shared" si="70"/>
        <v>#DIV/0!</v>
      </c>
      <c r="FMK20" s="312" t="e">
        <f t="shared" si="70"/>
        <v>#DIV/0!</v>
      </c>
      <c r="FML20" s="312" t="e">
        <f t="shared" si="70"/>
        <v>#DIV/0!</v>
      </c>
      <c r="FMM20" s="312" t="e">
        <f t="shared" si="70"/>
        <v>#DIV/0!</v>
      </c>
      <c r="FMN20" s="312" t="e">
        <f t="shared" si="70"/>
        <v>#DIV/0!</v>
      </c>
      <c r="FMO20" s="312" t="e">
        <f t="shared" si="70"/>
        <v>#DIV/0!</v>
      </c>
      <c r="FMP20" s="312" t="e">
        <f t="shared" si="70"/>
        <v>#DIV/0!</v>
      </c>
      <c r="FMQ20" s="312" t="e">
        <f t="shared" si="70"/>
        <v>#DIV/0!</v>
      </c>
      <c r="FMR20" s="312" t="e">
        <f t="shared" si="70"/>
        <v>#DIV/0!</v>
      </c>
      <c r="FMS20" s="312" t="e">
        <f t="shared" si="70"/>
        <v>#DIV/0!</v>
      </c>
      <c r="FMT20" s="312" t="e">
        <f t="shared" si="70"/>
        <v>#DIV/0!</v>
      </c>
      <c r="FMU20" s="312" t="e">
        <f t="shared" si="70"/>
        <v>#DIV/0!</v>
      </c>
      <c r="FMV20" s="312" t="e">
        <f t="shared" si="70"/>
        <v>#DIV/0!</v>
      </c>
      <c r="FMW20" s="312" t="e">
        <f t="shared" si="70"/>
        <v>#DIV/0!</v>
      </c>
      <c r="FMX20" s="312" t="e">
        <f t="shared" si="70"/>
        <v>#DIV/0!</v>
      </c>
      <c r="FMY20" s="312" t="e">
        <f t="shared" si="70"/>
        <v>#DIV/0!</v>
      </c>
      <c r="FMZ20" s="312" t="e">
        <f t="shared" si="70"/>
        <v>#DIV/0!</v>
      </c>
      <c r="FNA20" s="312" t="e">
        <f t="shared" ref="FNA20:FPL20" si="71">FNA17/FNA19-100%</f>
        <v>#DIV/0!</v>
      </c>
      <c r="FNB20" s="312" t="e">
        <f t="shared" si="71"/>
        <v>#DIV/0!</v>
      </c>
      <c r="FNC20" s="312" t="e">
        <f t="shared" si="71"/>
        <v>#DIV/0!</v>
      </c>
      <c r="FND20" s="312" t="e">
        <f t="shared" si="71"/>
        <v>#DIV/0!</v>
      </c>
      <c r="FNE20" s="312" t="e">
        <f t="shared" si="71"/>
        <v>#DIV/0!</v>
      </c>
      <c r="FNF20" s="312" t="e">
        <f t="shared" si="71"/>
        <v>#DIV/0!</v>
      </c>
      <c r="FNG20" s="312" t="e">
        <f t="shared" si="71"/>
        <v>#DIV/0!</v>
      </c>
      <c r="FNH20" s="312" t="e">
        <f t="shared" si="71"/>
        <v>#DIV/0!</v>
      </c>
      <c r="FNI20" s="312" t="e">
        <f t="shared" si="71"/>
        <v>#DIV/0!</v>
      </c>
      <c r="FNJ20" s="312" t="e">
        <f t="shared" si="71"/>
        <v>#DIV/0!</v>
      </c>
      <c r="FNK20" s="312" t="e">
        <f t="shared" si="71"/>
        <v>#DIV/0!</v>
      </c>
      <c r="FNL20" s="312" t="e">
        <f t="shared" si="71"/>
        <v>#DIV/0!</v>
      </c>
      <c r="FNM20" s="312" t="e">
        <f t="shared" si="71"/>
        <v>#DIV/0!</v>
      </c>
      <c r="FNN20" s="312" t="e">
        <f t="shared" si="71"/>
        <v>#DIV/0!</v>
      </c>
      <c r="FNO20" s="312" t="e">
        <f t="shared" si="71"/>
        <v>#DIV/0!</v>
      </c>
      <c r="FNP20" s="312" t="e">
        <f t="shared" si="71"/>
        <v>#DIV/0!</v>
      </c>
      <c r="FNQ20" s="312" t="e">
        <f t="shared" si="71"/>
        <v>#DIV/0!</v>
      </c>
      <c r="FNR20" s="312" t="e">
        <f t="shared" si="71"/>
        <v>#DIV/0!</v>
      </c>
      <c r="FNS20" s="312" t="e">
        <f t="shared" si="71"/>
        <v>#DIV/0!</v>
      </c>
      <c r="FNT20" s="312" t="e">
        <f t="shared" si="71"/>
        <v>#DIV/0!</v>
      </c>
      <c r="FNU20" s="312" t="e">
        <f t="shared" si="71"/>
        <v>#DIV/0!</v>
      </c>
      <c r="FNV20" s="312" t="e">
        <f t="shared" si="71"/>
        <v>#DIV/0!</v>
      </c>
      <c r="FNW20" s="312" t="e">
        <f t="shared" si="71"/>
        <v>#DIV/0!</v>
      </c>
      <c r="FNX20" s="312" t="e">
        <f t="shared" si="71"/>
        <v>#DIV/0!</v>
      </c>
      <c r="FNY20" s="312" t="e">
        <f t="shared" si="71"/>
        <v>#DIV/0!</v>
      </c>
      <c r="FNZ20" s="312" t="e">
        <f t="shared" si="71"/>
        <v>#DIV/0!</v>
      </c>
      <c r="FOA20" s="312" t="e">
        <f t="shared" si="71"/>
        <v>#DIV/0!</v>
      </c>
      <c r="FOB20" s="312" t="e">
        <f t="shared" si="71"/>
        <v>#DIV/0!</v>
      </c>
      <c r="FOC20" s="312" t="e">
        <f t="shared" si="71"/>
        <v>#DIV/0!</v>
      </c>
      <c r="FOD20" s="312" t="e">
        <f t="shared" si="71"/>
        <v>#DIV/0!</v>
      </c>
      <c r="FOE20" s="312" t="e">
        <f t="shared" si="71"/>
        <v>#DIV/0!</v>
      </c>
      <c r="FOF20" s="312" t="e">
        <f t="shared" si="71"/>
        <v>#DIV/0!</v>
      </c>
      <c r="FOG20" s="312" t="e">
        <f t="shared" si="71"/>
        <v>#DIV/0!</v>
      </c>
      <c r="FOH20" s="312" t="e">
        <f t="shared" si="71"/>
        <v>#DIV/0!</v>
      </c>
      <c r="FOI20" s="312" t="e">
        <f t="shared" si="71"/>
        <v>#DIV/0!</v>
      </c>
      <c r="FOJ20" s="312" t="e">
        <f t="shared" si="71"/>
        <v>#DIV/0!</v>
      </c>
      <c r="FOK20" s="312" t="e">
        <f t="shared" si="71"/>
        <v>#DIV/0!</v>
      </c>
      <c r="FOL20" s="312" t="e">
        <f t="shared" si="71"/>
        <v>#DIV/0!</v>
      </c>
      <c r="FOM20" s="312" t="e">
        <f t="shared" si="71"/>
        <v>#DIV/0!</v>
      </c>
      <c r="FON20" s="312" t="e">
        <f t="shared" si="71"/>
        <v>#DIV/0!</v>
      </c>
      <c r="FOO20" s="312" t="e">
        <f t="shared" si="71"/>
        <v>#DIV/0!</v>
      </c>
      <c r="FOP20" s="312" t="e">
        <f t="shared" si="71"/>
        <v>#DIV/0!</v>
      </c>
      <c r="FOQ20" s="312" t="e">
        <f t="shared" si="71"/>
        <v>#DIV/0!</v>
      </c>
      <c r="FOR20" s="312" t="e">
        <f t="shared" si="71"/>
        <v>#DIV/0!</v>
      </c>
      <c r="FOS20" s="312" t="e">
        <f t="shared" si="71"/>
        <v>#DIV/0!</v>
      </c>
      <c r="FOT20" s="312" t="e">
        <f t="shared" si="71"/>
        <v>#DIV/0!</v>
      </c>
      <c r="FOU20" s="312" t="e">
        <f t="shared" si="71"/>
        <v>#DIV/0!</v>
      </c>
      <c r="FOV20" s="312" t="e">
        <f t="shared" si="71"/>
        <v>#DIV/0!</v>
      </c>
      <c r="FOW20" s="312" t="e">
        <f t="shared" si="71"/>
        <v>#DIV/0!</v>
      </c>
      <c r="FOX20" s="312" t="e">
        <f t="shared" si="71"/>
        <v>#DIV/0!</v>
      </c>
      <c r="FOY20" s="312" t="e">
        <f t="shared" si="71"/>
        <v>#DIV/0!</v>
      </c>
      <c r="FOZ20" s="312" t="e">
        <f t="shared" si="71"/>
        <v>#DIV/0!</v>
      </c>
      <c r="FPA20" s="312" t="e">
        <f t="shared" si="71"/>
        <v>#DIV/0!</v>
      </c>
      <c r="FPB20" s="312" t="e">
        <f t="shared" si="71"/>
        <v>#DIV/0!</v>
      </c>
      <c r="FPC20" s="312" t="e">
        <f t="shared" si="71"/>
        <v>#DIV/0!</v>
      </c>
      <c r="FPD20" s="312" t="e">
        <f t="shared" si="71"/>
        <v>#DIV/0!</v>
      </c>
      <c r="FPE20" s="312" t="e">
        <f t="shared" si="71"/>
        <v>#DIV/0!</v>
      </c>
      <c r="FPF20" s="312" t="e">
        <f t="shared" si="71"/>
        <v>#DIV/0!</v>
      </c>
      <c r="FPG20" s="312" t="e">
        <f t="shared" si="71"/>
        <v>#DIV/0!</v>
      </c>
      <c r="FPH20" s="312" t="e">
        <f t="shared" si="71"/>
        <v>#DIV/0!</v>
      </c>
      <c r="FPI20" s="312" t="e">
        <f t="shared" si="71"/>
        <v>#DIV/0!</v>
      </c>
      <c r="FPJ20" s="312" t="e">
        <f t="shared" si="71"/>
        <v>#DIV/0!</v>
      </c>
      <c r="FPK20" s="312" t="e">
        <f t="shared" si="71"/>
        <v>#DIV/0!</v>
      </c>
      <c r="FPL20" s="312" t="e">
        <f t="shared" si="71"/>
        <v>#DIV/0!</v>
      </c>
      <c r="FPM20" s="312" t="e">
        <f t="shared" ref="FPM20:FRX20" si="72">FPM17/FPM19-100%</f>
        <v>#DIV/0!</v>
      </c>
      <c r="FPN20" s="312" t="e">
        <f t="shared" si="72"/>
        <v>#DIV/0!</v>
      </c>
      <c r="FPO20" s="312" t="e">
        <f t="shared" si="72"/>
        <v>#DIV/0!</v>
      </c>
      <c r="FPP20" s="312" t="e">
        <f t="shared" si="72"/>
        <v>#DIV/0!</v>
      </c>
      <c r="FPQ20" s="312" t="e">
        <f t="shared" si="72"/>
        <v>#DIV/0!</v>
      </c>
      <c r="FPR20" s="312" t="e">
        <f t="shared" si="72"/>
        <v>#DIV/0!</v>
      </c>
      <c r="FPS20" s="312" t="e">
        <f t="shared" si="72"/>
        <v>#DIV/0!</v>
      </c>
      <c r="FPT20" s="312" t="e">
        <f t="shared" si="72"/>
        <v>#DIV/0!</v>
      </c>
      <c r="FPU20" s="312" t="e">
        <f t="shared" si="72"/>
        <v>#DIV/0!</v>
      </c>
      <c r="FPV20" s="312" t="e">
        <f t="shared" si="72"/>
        <v>#DIV/0!</v>
      </c>
      <c r="FPW20" s="312" t="e">
        <f t="shared" si="72"/>
        <v>#DIV/0!</v>
      </c>
      <c r="FPX20" s="312" t="e">
        <f t="shared" si="72"/>
        <v>#DIV/0!</v>
      </c>
      <c r="FPY20" s="312" t="e">
        <f t="shared" si="72"/>
        <v>#DIV/0!</v>
      </c>
      <c r="FPZ20" s="312" t="e">
        <f t="shared" si="72"/>
        <v>#DIV/0!</v>
      </c>
      <c r="FQA20" s="312" t="e">
        <f t="shared" si="72"/>
        <v>#DIV/0!</v>
      </c>
      <c r="FQB20" s="312" t="e">
        <f t="shared" si="72"/>
        <v>#DIV/0!</v>
      </c>
      <c r="FQC20" s="312" t="e">
        <f t="shared" si="72"/>
        <v>#DIV/0!</v>
      </c>
      <c r="FQD20" s="312" t="e">
        <f t="shared" si="72"/>
        <v>#DIV/0!</v>
      </c>
      <c r="FQE20" s="312" t="e">
        <f t="shared" si="72"/>
        <v>#DIV/0!</v>
      </c>
      <c r="FQF20" s="312" t="e">
        <f t="shared" si="72"/>
        <v>#DIV/0!</v>
      </c>
      <c r="FQG20" s="312" t="e">
        <f t="shared" si="72"/>
        <v>#DIV/0!</v>
      </c>
      <c r="FQH20" s="312" t="e">
        <f t="shared" si="72"/>
        <v>#DIV/0!</v>
      </c>
      <c r="FQI20" s="312" t="e">
        <f t="shared" si="72"/>
        <v>#DIV/0!</v>
      </c>
      <c r="FQJ20" s="312" t="e">
        <f t="shared" si="72"/>
        <v>#DIV/0!</v>
      </c>
      <c r="FQK20" s="312" t="e">
        <f t="shared" si="72"/>
        <v>#DIV/0!</v>
      </c>
      <c r="FQL20" s="312" t="e">
        <f t="shared" si="72"/>
        <v>#DIV/0!</v>
      </c>
      <c r="FQM20" s="312" t="e">
        <f t="shared" si="72"/>
        <v>#DIV/0!</v>
      </c>
      <c r="FQN20" s="312" t="e">
        <f t="shared" si="72"/>
        <v>#DIV/0!</v>
      </c>
      <c r="FQO20" s="312" t="e">
        <f t="shared" si="72"/>
        <v>#DIV/0!</v>
      </c>
      <c r="FQP20" s="312" t="e">
        <f t="shared" si="72"/>
        <v>#DIV/0!</v>
      </c>
      <c r="FQQ20" s="312" t="e">
        <f t="shared" si="72"/>
        <v>#DIV/0!</v>
      </c>
      <c r="FQR20" s="312" t="e">
        <f t="shared" si="72"/>
        <v>#DIV/0!</v>
      </c>
      <c r="FQS20" s="312" t="e">
        <f t="shared" si="72"/>
        <v>#DIV/0!</v>
      </c>
      <c r="FQT20" s="312" t="e">
        <f t="shared" si="72"/>
        <v>#DIV/0!</v>
      </c>
      <c r="FQU20" s="312" t="e">
        <f t="shared" si="72"/>
        <v>#DIV/0!</v>
      </c>
      <c r="FQV20" s="312" t="e">
        <f t="shared" si="72"/>
        <v>#DIV/0!</v>
      </c>
      <c r="FQW20" s="312" t="e">
        <f t="shared" si="72"/>
        <v>#DIV/0!</v>
      </c>
      <c r="FQX20" s="312" t="e">
        <f t="shared" si="72"/>
        <v>#DIV/0!</v>
      </c>
      <c r="FQY20" s="312" t="e">
        <f t="shared" si="72"/>
        <v>#DIV/0!</v>
      </c>
      <c r="FQZ20" s="312" t="e">
        <f t="shared" si="72"/>
        <v>#DIV/0!</v>
      </c>
      <c r="FRA20" s="312" t="e">
        <f t="shared" si="72"/>
        <v>#DIV/0!</v>
      </c>
      <c r="FRB20" s="312" t="e">
        <f t="shared" si="72"/>
        <v>#DIV/0!</v>
      </c>
      <c r="FRC20" s="312" t="e">
        <f t="shared" si="72"/>
        <v>#DIV/0!</v>
      </c>
      <c r="FRD20" s="312" t="e">
        <f t="shared" si="72"/>
        <v>#DIV/0!</v>
      </c>
      <c r="FRE20" s="312" t="e">
        <f t="shared" si="72"/>
        <v>#DIV/0!</v>
      </c>
      <c r="FRF20" s="312" t="e">
        <f t="shared" si="72"/>
        <v>#DIV/0!</v>
      </c>
      <c r="FRG20" s="312" t="e">
        <f t="shared" si="72"/>
        <v>#DIV/0!</v>
      </c>
      <c r="FRH20" s="312" t="e">
        <f t="shared" si="72"/>
        <v>#DIV/0!</v>
      </c>
      <c r="FRI20" s="312" t="e">
        <f t="shared" si="72"/>
        <v>#DIV/0!</v>
      </c>
      <c r="FRJ20" s="312" t="e">
        <f t="shared" si="72"/>
        <v>#DIV/0!</v>
      </c>
      <c r="FRK20" s="312" t="e">
        <f t="shared" si="72"/>
        <v>#DIV/0!</v>
      </c>
      <c r="FRL20" s="312" t="e">
        <f t="shared" si="72"/>
        <v>#DIV/0!</v>
      </c>
      <c r="FRM20" s="312" t="e">
        <f t="shared" si="72"/>
        <v>#DIV/0!</v>
      </c>
      <c r="FRN20" s="312" t="e">
        <f t="shared" si="72"/>
        <v>#DIV/0!</v>
      </c>
      <c r="FRO20" s="312" t="e">
        <f t="shared" si="72"/>
        <v>#DIV/0!</v>
      </c>
      <c r="FRP20" s="312" t="e">
        <f t="shared" si="72"/>
        <v>#DIV/0!</v>
      </c>
      <c r="FRQ20" s="312" t="e">
        <f t="shared" si="72"/>
        <v>#DIV/0!</v>
      </c>
      <c r="FRR20" s="312" t="e">
        <f t="shared" si="72"/>
        <v>#DIV/0!</v>
      </c>
      <c r="FRS20" s="312" t="e">
        <f t="shared" si="72"/>
        <v>#DIV/0!</v>
      </c>
      <c r="FRT20" s="312" t="e">
        <f t="shared" si="72"/>
        <v>#DIV/0!</v>
      </c>
      <c r="FRU20" s="312" t="e">
        <f t="shared" si="72"/>
        <v>#DIV/0!</v>
      </c>
      <c r="FRV20" s="312" t="e">
        <f t="shared" si="72"/>
        <v>#DIV/0!</v>
      </c>
      <c r="FRW20" s="312" t="e">
        <f t="shared" si="72"/>
        <v>#DIV/0!</v>
      </c>
      <c r="FRX20" s="312" t="e">
        <f t="shared" si="72"/>
        <v>#DIV/0!</v>
      </c>
      <c r="FRY20" s="312" t="e">
        <f t="shared" ref="FRY20:FUJ20" si="73">FRY17/FRY19-100%</f>
        <v>#DIV/0!</v>
      </c>
      <c r="FRZ20" s="312" t="e">
        <f t="shared" si="73"/>
        <v>#DIV/0!</v>
      </c>
      <c r="FSA20" s="312" t="e">
        <f t="shared" si="73"/>
        <v>#DIV/0!</v>
      </c>
      <c r="FSB20" s="312" t="e">
        <f t="shared" si="73"/>
        <v>#DIV/0!</v>
      </c>
      <c r="FSC20" s="312" t="e">
        <f t="shared" si="73"/>
        <v>#DIV/0!</v>
      </c>
      <c r="FSD20" s="312" t="e">
        <f t="shared" si="73"/>
        <v>#DIV/0!</v>
      </c>
      <c r="FSE20" s="312" t="e">
        <f t="shared" si="73"/>
        <v>#DIV/0!</v>
      </c>
      <c r="FSF20" s="312" t="e">
        <f t="shared" si="73"/>
        <v>#DIV/0!</v>
      </c>
      <c r="FSG20" s="312" t="e">
        <f t="shared" si="73"/>
        <v>#DIV/0!</v>
      </c>
      <c r="FSH20" s="312" t="e">
        <f t="shared" si="73"/>
        <v>#DIV/0!</v>
      </c>
      <c r="FSI20" s="312" t="e">
        <f t="shared" si="73"/>
        <v>#DIV/0!</v>
      </c>
      <c r="FSJ20" s="312" t="e">
        <f t="shared" si="73"/>
        <v>#DIV/0!</v>
      </c>
      <c r="FSK20" s="312" t="e">
        <f t="shared" si="73"/>
        <v>#DIV/0!</v>
      </c>
      <c r="FSL20" s="312" t="e">
        <f t="shared" si="73"/>
        <v>#DIV/0!</v>
      </c>
      <c r="FSM20" s="312" t="e">
        <f t="shared" si="73"/>
        <v>#DIV/0!</v>
      </c>
      <c r="FSN20" s="312" t="e">
        <f t="shared" si="73"/>
        <v>#DIV/0!</v>
      </c>
      <c r="FSO20" s="312" t="e">
        <f t="shared" si="73"/>
        <v>#DIV/0!</v>
      </c>
      <c r="FSP20" s="312" t="e">
        <f t="shared" si="73"/>
        <v>#DIV/0!</v>
      </c>
      <c r="FSQ20" s="312" t="e">
        <f t="shared" si="73"/>
        <v>#DIV/0!</v>
      </c>
      <c r="FSR20" s="312" t="e">
        <f t="shared" si="73"/>
        <v>#DIV/0!</v>
      </c>
      <c r="FSS20" s="312" t="e">
        <f t="shared" si="73"/>
        <v>#DIV/0!</v>
      </c>
      <c r="FST20" s="312" t="e">
        <f t="shared" si="73"/>
        <v>#DIV/0!</v>
      </c>
      <c r="FSU20" s="312" t="e">
        <f t="shared" si="73"/>
        <v>#DIV/0!</v>
      </c>
      <c r="FSV20" s="312" t="e">
        <f t="shared" si="73"/>
        <v>#DIV/0!</v>
      </c>
      <c r="FSW20" s="312" t="e">
        <f t="shared" si="73"/>
        <v>#DIV/0!</v>
      </c>
      <c r="FSX20" s="312" t="e">
        <f t="shared" si="73"/>
        <v>#DIV/0!</v>
      </c>
      <c r="FSY20" s="312" t="e">
        <f t="shared" si="73"/>
        <v>#DIV/0!</v>
      </c>
      <c r="FSZ20" s="312" t="e">
        <f t="shared" si="73"/>
        <v>#DIV/0!</v>
      </c>
      <c r="FTA20" s="312" t="e">
        <f t="shared" si="73"/>
        <v>#DIV/0!</v>
      </c>
      <c r="FTB20" s="312" t="e">
        <f t="shared" si="73"/>
        <v>#DIV/0!</v>
      </c>
      <c r="FTC20" s="312" t="e">
        <f t="shared" si="73"/>
        <v>#DIV/0!</v>
      </c>
      <c r="FTD20" s="312" t="e">
        <f t="shared" si="73"/>
        <v>#DIV/0!</v>
      </c>
      <c r="FTE20" s="312" t="e">
        <f t="shared" si="73"/>
        <v>#DIV/0!</v>
      </c>
      <c r="FTF20" s="312" t="e">
        <f t="shared" si="73"/>
        <v>#DIV/0!</v>
      </c>
      <c r="FTG20" s="312" t="e">
        <f t="shared" si="73"/>
        <v>#DIV/0!</v>
      </c>
      <c r="FTH20" s="312" t="e">
        <f t="shared" si="73"/>
        <v>#DIV/0!</v>
      </c>
      <c r="FTI20" s="312" t="e">
        <f t="shared" si="73"/>
        <v>#DIV/0!</v>
      </c>
      <c r="FTJ20" s="312" t="e">
        <f t="shared" si="73"/>
        <v>#DIV/0!</v>
      </c>
      <c r="FTK20" s="312" t="e">
        <f t="shared" si="73"/>
        <v>#DIV/0!</v>
      </c>
      <c r="FTL20" s="312" t="e">
        <f t="shared" si="73"/>
        <v>#DIV/0!</v>
      </c>
      <c r="FTM20" s="312" t="e">
        <f t="shared" si="73"/>
        <v>#DIV/0!</v>
      </c>
      <c r="FTN20" s="312" t="e">
        <f t="shared" si="73"/>
        <v>#DIV/0!</v>
      </c>
      <c r="FTO20" s="312" t="e">
        <f t="shared" si="73"/>
        <v>#DIV/0!</v>
      </c>
      <c r="FTP20" s="312" t="e">
        <f t="shared" si="73"/>
        <v>#DIV/0!</v>
      </c>
      <c r="FTQ20" s="312" t="e">
        <f t="shared" si="73"/>
        <v>#DIV/0!</v>
      </c>
      <c r="FTR20" s="312" t="e">
        <f t="shared" si="73"/>
        <v>#DIV/0!</v>
      </c>
      <c r="FTS20" s="312" t="e">
        <f t="shared" si="73"/>
        <v>#DIV/0!</v>
      </c>
      <c r="FTT20" s="312" t="e">
        <f t="shared" si="73"/>
        <v>#DIV/0!</v>
      </c>
      <c r="FTU20" s="312" t="e">
        <f t="shared" si="73"/>
        <v>#DIV/0!</v>
      </c>
      <c r="FTV20" s="312" t="e">
        <f t="shared" si="73"/>
        <v>#DIV/0!</v>
      </c>
      <c r="FTW20" s="312" t="e">
        <f t="shared" si="73"/>
        <v>#DIV/0!</v>
      </c>
      <c r="FTX20" s="312" t="e">
        <f t="shared" si="73"/>
        <v>#DIV/0!</v>
      </c>
      <c r="FTY20" s="312" t="e">
        <f t="shared" si="73"/>
        <v>#DIV/0!</v>
      </c>
      <c r="FTZ20" s="312" t="e">
        <f t="shared" si="73"/>
        <v>#DIV/0!</v>
      </c>
      <c r="FUA20" s="312" t="e">
        <f t="shared" si="73"/>
        <v>#DIV/0!</v>
      </c>
      <c r="FUB20" s="312" t="e">
        <f t="shared" si="73"/>
        <v>#DIV/0!</v>
      </c>
      <c r="FUC20" s="312" t="e">
        <f t="shared" si="73"/>
        <v>#DIV/0!</v>
      </c>
      <c r="FUD20" s="312" t="e">
        <f t="shared" si="73"/>
        <v>#DIV/0!</v>
      </c>
      <c r="FUE20" s="312" t="e">
        <f t="shared" si="73"/>
        <v>#DIV/0!</v>
      </c>
      <c r="FUF20" s="312" t="e">
        <f t="shared" si="73"/>
        <v>#DIV/0!</v>
      </c>
      <c r="FUG20" s="312" t="e">
        <f t="shared" si="73"/>
        <v>#DIV/0!</v>
      </c>
      <c r="FUH20" s="312" t="e">
        <f t="shared" si="73"/>
        <v>#DIV/0!</v>
      </c>
      <c r="FUI20" s="312" t="e">
        <f t="shared" si="73"/>
        <v>#DIV/0!</v>
      </c>
      <c r="FUJ20" s="312" t="e">
        <f t="shared" si="73"/>
        <v>#DIV/0!</v>
      </c>
      <c r="FUK20" s="312" t="e">
        <f t="shared" ref="FUK20:FWV20" si="74">FUK17/FUK19-100%</f>
        <v>#DIV/0!</v>
      </c>
      <c r="FUL20" s="312" t="e">
        <f t="shared" si="74"/>
        <v>#DIV/0!</v>
      </c>
      <c r="FUM20" s="312" t="e">
        <f t="shared" si="74"/>
        <v>#DIV/0!</v>
      </c>
      <c r="FUN20" s="312" t="e">
        <f t="shared" si="74"/>
        <v>#DIV/0!</v>
      </c>
      <c r="FUO20" s="312" t="e">
        <f t="shared" si="74"/>
        <v>#DIV/0!</v>
      </c>
      <c r="FUP20" s="312" t="e">
        <f t="shared" si="74"/>
        <v>#DIV/0!</v>
      </c>
      <c r="FUQ20" s="312" t="e">
        <f t="shared" si="74"/>
        <v>#DIV/0!</v>
      </c>
      <c r="FUR20" s="312" t="e">
        <f t="shared" si="74"/>
        <v>#DIV/0!</v>
      </c>
      <c r="FUS20" s="312" t="e">
        <f t="shared" si="74"/>
        <v>#DIV/0!</v>
      </c>
      <c r="FUT20" s="312" t="e">
        <f t="shared" si="74"/>
        <v>#DIV/0!</v>
      </c>
      <c r="FUU20" s="312" t="e">
        <f t="shared" si="74"/>
        <v>#DIV/0!</v>
      </c>
      <c r="FUV20" s="312" t="e">
        <f t="shared" si="74"/>
        <v>#DIV/0!</v>
      </c>
      <c r="FUW20" s="312" t="e">
        <f t="shared" si="74"/>
        <v>#DIV/0!</v>
      </c>
      <c r="FUX20" s="312" t="e">
        <f t="shared" si="74"/>
        <v>#DIV/0!</v>
      </c>
      <c r="FUY20" s="312" t="e">
        <f t="shared" si="74"/>
        <v>#DIV/0!</v>
      </c>
      <c r="FUZ20" s="312" t="e">
        <f t="shared" si="74"/>
        <v>#DIV/0!</v>
      </c>
      <c r="FVA20" s="312" t="e">
        <f t="shared" si="74"/>
        <v>#DIV/0!</v>
      </c>
      <c r="FVB20" s="312" t="e">
        <f t="shared" si="74"/>
        <v>#DIV/0!</v>
      </c>
      <c r="FVC20" s="312" t="e">
        <f t="shared" si="74"/>
        <v>#DIV/0!</v>
      </c>
      <c r="FVD20" s="312" t="e">
        <f t="shared" si="74"/>
        <v>#DIV/0!</v>
      </c>
      <c r="FVE20" s="312" t="e">
        <f t="shared" si="74"/>
        <v>#DIV/0!</v>
      </c>
      <c r="FVF20" s="312" t="e">
        <f t="shared" si="74"/>
        <v>#DIV/0!</v>
      </c>
      <c r="FVG20" s="312" t="e">
        <f t="shared" si="74"/>
        <v>#DIV/0!</v>
      </c>
      <c r="FVH20" s="312" t="e">
        <f t="shared" si="74"/>
        <v>#DIV/0!</v>
      </c>
      <c r="FVI20" s="312" t="e">
        <f t="shared" si="74"/>
        <v>#DIV/0!</v>
      </c>
      <c r="FVJ20" s="312" t="e">
        <f t="shared" si="74"/>
        <v>#DIV/0!</v>
      </c>
      <c r="FVK20" s="312" t="e">
        <f t="shared" si="74"/>
        <v>#DIV/0!</v>
      </c>
      <c r="FVL20" s="312" t="e">
        <f t="shared" si="74"/>
        <v>#DIV/0!</v>
      </c>
      <c r="FVM20" s="312" t="e">
        <f t="shared" si="74"/>
        <v>#DIV/0!</v>
      </c>
      <c r="FVN20" s="312" t="e">
        <f t="shared" si="74"/>
        <v>#DIV/0!</v>
      </c>
      <c r="FVO20" s="312" t="e">
        <f t="shared" si="74"/>
        <v>#DIV/0!</v>
      </c>
      <c r="FVP20" s="312" t="e">
        <f t="shared" si="74"/>
        <v>#DIV/0!</v>
      </c>
      <c r="FVQ20" s="312" t="e">
        <f t="shared" si="74"/>
        <v>#DIV/0!</v>
      </c>
      <c r="FVR20" s="312" t="e">
        <f t="shared" si="74"/>
        <v>#DIV/0!</v>
      </c>
      <c r="FVS20" s="312" t="e">
        <f t="shared" si="74"/>
        <v>#DIV/0!</v>
      </c>
      <c r="FVT20" s="312" t="e">
        <f t="shared" si="74"/>
        <v>#DIV/0!</v>
      </c>
      <c r="FVU20" s="312" t="e">
        <f t="shared" si="74"/>
        <v>#DIV/0!</v>
      </c>
      <c r="FVV20" s="312" t="e">
        <f t="shared" si="74"/>
        <v>#DIV/0!</v>
      </c>
      <c r="FVW20" s="312" t="e">
        <f t="shared" si="74"/>
        <v>#DIV/0!</v>
      </c>
      <c r="FVX20" s="312" t="e">
        <f t="shared" si="74"/>
        <v>#DIV/0!</v>
      </c>
      <c r="FVY20" s="312" t="e">
        <f t="shared" si="74"/>
        <v>#DIV/0!</v>
      </c>
      <c r="FVZ20" s="312" t="e">
        <f t="shared" si="74"/>
        <v>#DIV/0!</v>
      </c>
      <c r="FWA20" s="312" t="e">
        <f t="shared" si="74"/>
        <v>#DIV/0!</v>
      </c>
      <c r="FWB20" s="312" t="e">
        <f t="shared" si="74"/>
        <v>#DIV/0!</v>
      </c>
      <c r="FWC20" s="312" t="e">
        <f t="shared" si="74"/>
        <v>#DIV/0!</v>
      </c>
      <c r="FWD20" s="312" t="e">
        <f t="shared" si="74"/>
        <v>#DIV/0!</v>
      </c>
      <c r="FWE20" s="312" t="e">
        <f t="shared" si="74"/>
        <v>#DIV/0!</v>
      </c>
      <c r="FWF20" s="312" t="e">
        <f t="shared" si="74"/>
        <v>#DIV/0!</v>
      </c>
      <c r="FWG20" s="312" t="e">
        <f t="shared" si="74"/>
        <v>#DIV/0!</v>
      </c>
      <c r="FWH20" s="312" t="e">
        <f t="shared" si="74"/>
        <v>#DIV/0!</v>
      </c>
      <c r="FWI20" s="312" t="e">
        <f t="shared" si="74"/>
        <v>#DIV/0!</v>
      </c>
      <c r="FWJ20" s="312" t="e">
        <f t="shared" si="74"/>
        <v>#DIV/0!</v>
      </c>
      <c r="FWK20" s="312" t="e">
        <f t="shared" si="74"/>
        <v>#DIV/0!</v>
      </c>
      <c r="FWL20" s="312" t="e">
        <f t="shared" si="74"/>
        <v>#DIV/0!</v>
      </c>
      <c r="FWM20" s="312" t="e">
        <f t="shared" si="74"/>
        <v>#DIV/0!</v>
      </c>
      <c r="FWN20" s="312" t="e">
        <f t="shared" si="74"/>
        <v>#DIV/0!</v>
      </c>
      <c r="FWO20" s="312" t="e">
        <f t="shared" si="74"/>
        <v>#DIV/0!</v>
      </c>
      <c r="FWP20" s="312" t="e">
        <f t="shared" si="74"/>
        <v>#DIV/0!</v>
      </c>
      <c r="FWQ20" s="312" t="e">
        <f t="shared" si="74"/>
        <v>#DIV/0!</v>
      </c>
      <c r="FWR20" s="312" t="e">
        <f t="shared" si="74"/>
        <v>#DIV/0!</v>
      </c>
      <c r="FWS20" s="312" t="e">
        <f t="shared" si="74"/>
        <v>#DIV/0!</v>
      </c>
      <c r="FWT20" s="312" t="e">
        <f t="shared" si="74"/>
        <v>#DIV/0!</v>
      </c>
      <c r="FWU20" s="312" t="e">
        <f t="shared" si="74"/>
        <v>#DIV/0!</v>
      </c>
      <c r="FWV20" s="312" t="e">
        <f t="shared" si="74"/>
        <v>#DIV/0!</v>
      </c>
      <c r="FWW20" s="312" t="e">
        <f t="shared" ref="FWW20:FZH20" si="75">FWW17/FWW19-100%</f>
        <v>#DIV/0!</v>
      </c>
      <c r="FWX20" s="312" t="e">
        <f t="shared" si="75"/>
        <v>#DIV/0!</v>
      </c>
      <c r="FWY20" s="312" t="e">
        <f t="shared" si="75"/>
        <v>#DIV/0!</v>
      </c>
      <c r="FWZ20" s="312" t="e">
        <f t="shared" si="75"/>
        <v>#DIV/0!</v>
      </c>
      <c r="FXA20" s="312" t="e">
        <f t="shared" si="75"/>
        <v>#DIV/0!</v>
      </c>
      <c r="FXB20" s="312" t="e">
        <f t="shared" si="75"/>
        <v>#DIV/0!</v>
      </c>
      <c r="FXC20" s="312" t="e">
        <f t="shared" si="75"/>
        <v>#DIV/0!</v>
      </c>
      <c r="FXD20" s="312" t="e">
        <f t="shared" si="75"/>
        <v>#DIV/0!</v>
      </c>
      <c r="FXE20" s="312" t="e">
        <f t="shared" si="75"/>
        <v>#DIV/0!</v>
      </c>
      <c r="FXF20" s="312" t="e">
        <f t="shared" si="75"/>
        <v>#DIV/0!</v>
      </c>
      <c r="FXG20" s="312" t="e">
        <f t="shared" si="75"/>
        <v>#DIV/0!</v>
      </c>
      <c r="FXH20" s="312" t="e">
        <f t="shared" si="75"/>
        <v>#DIV/0!</v>
      </c>
      <c r="FXI20" s="312" t="e">
        <f t="shared" si="75"/>
        <v>#DIV/0!</v>
      </c>
      <c r="FXJ20" s="312" t="e">
        <f t="shared" si="75"/>
        <v>#DIV/0!</v>
      </c>
      <c r="FXK20" s="312" t="e">
        <f t="shared" si="75"/>
        <v>#DIV/0!</v>
      </c>
      <c r="FXL20" s="312" t="e">
        <f t="shared" si="75"/>
        <v>#DIV/0!</v>
      </c>
      <c r="FXM20" s="312" t="e">
        <f t="shared" si="75"/>
        <v>#DIV/0!</v>
      </c>
      <c r="FXN20" s="312" t="e">
        <f t="shared" si="75"/>
        <v>#DIV/0!</v>
      </c>
      <c r="FXO20" s="312" t="e">
        <f t="shared" si="75"/>
        <v>#DIV/0!</v>
      </c>
      <c r="FXP20" s="312" t="e">
        <f t="shared" si="75"/>
        <v>#DIV/0!</v>
      </c>
      <c r="FXQ20" s="312" t="e">
        <f t="shared" si="75"/>
        <v>#DIV/0!</v>
      </c>
      <c r="FXR20" s="312" t="e">
        <f t="shared" si="75"/>
        <v>#DIV/0!</v>
      </c>
      <c r="FXS20" s="312" t="e">
        <f t="shared" si="75"/>
        <v>#DIV/0!</v>
      </c>
      <c r="FXT20" s="312" t="e">
        <f t="shared" si="75"/>
        <v>#DIV/0!</v>
      </c>
      <c r="FXU20" s="312" t="e">
        <f t="shared" si="75"/>
        <v>#DIV/0!</v>
      </c>
      <c r="FXV20" s="312" t="e">
        <f t="shared" si="75"/>
        <v>#DIV/0!</v>
      </c>
      <c r="FXW20" s="312" t="e">
        <f t="shared" si="75"/>
        <v>#DIV/0!</v>
      </c>
      <c r="FXX20" s="312" t="e">
        <f t="shared" si="75"/>
        <v>#DIV/0!</v>
      </c>
      <c r="FXY20" s="312" t="e">
        <f t="shared" si="75"/>
        <v>#DIV/0!</v>
      </c>
      <c r="FXZ20" s="312" t="e">
        <f t="shared" si="75"/>
        <v>#DIV/0!</v>
      </c>
      <c r="FYA20" s="312" t="e">
        <f t="shared" si="75"/>
        <v>#DIV/0!</v>
      </c>
      <c r="FYB20" s="312" t="e">
        <f t="shared" si="75"/>
        <v>#DIV/0!</v>
      </c>
      <c r="FYC20" s="312" t="e">
        <f t="shared" si="75"/>
        <v>#DIV/0!</v>
      </c>
      <c r="FYD20" s="312" t="e">
        <f t="shared" si="75"/>
        <v>#DIV/0!</v>
      </c>
      <c r="FYE20" s="312" t="e">
        <f t="shared" si="75"/>
        <v>#DIV/0!</v>
      </c>
      <c r="FYF20" s="312" t="e">
        <f t="shared" si="75"/>
        <v>#DIV/0!</v>
      </c>
      <c r="FYG20" s="312" t="e">
        <f t="shared" si="75"/>
        <v>#DIV/0!</v>
      </c>
      <c r="FYH20" s="312" t="e">
        <f t="shared" si="75"/>
        <v>#DIV/0!</v>
      </c>
      <c r="FYI20" s="312" t="e">
        <f t="shared" si="75"/>
        <v>#DIV/0!</v>
      </c>
      <c r="FYJ20" s="312" t="e">
        <f t="shared" si="75"/>
        <v>#DIV/0!</v>
      </c>
      <c r="FYK20" s="312" t="e">
        <f t="shared" si="75"/>
        <v>#DIV/0!</v>
      </c>
      <c r="FYL20" s="312" t="e">
        <f t="shared" si="75"/>
        <v>#DIV/0!</v>
      </c>
      <c r="FYM20" s="312" t="e">
        <f t="shared" si="75"/>
        <v>#DIV/0!</v>
      </c>
      <c r="FYN20" s="312" t="e">
        <f t="shared" si="75"/>
        <v>#DIV/0!</v>
      </c>
      <c r="FYO20" s="312" t="e">
        <f t="shared" si="75"/>
        <v>#DIV/0!</v>
      </c>
      <c r="FYP20" s="312" t="e">
        <f t="shared" si="75"/>
        <v>#DIV/0!</v>
      </c>
      <c r="FYQ20" s="312" t="e">
        <f t="shared" si="75"/>
        <v>#DIV/0!</v>
      </c>
      <c r="FYR20" s="312" t="e">
        <f t="shared" si="75"/>
        <v>#DIV/0!</v>
      </c>
      <c r="FYS20" s="312" t="e">
        <f t="shared" si="75"/>
        <v>#DIV/0!</v>
      </c>
      <c r="FYT20" s="312" t="e">
        <f t="shared" si="75"/>
        <v>#DIV/0!</v>
      </c>
      <c r="FYU20" s="312" t="e">
        <f t="shared" si="75"/>
        <v>#DIV/0!</v>
      </c>
      <c r="FYV20" s="312" t="e">
        <f t="shared" si="75"/>
        <v>#DIV/0!</v>
      </c>
      <c r="FYW20" s="312" t="e">
        <f t="shared" si="75"/>
        <v>#DIV/0!</v>
      </c>
      <c r="FYX20" s="312" t="e">
        <f t="shared" si="75"/>
        <v>#DIV/0!</v>
      </c>
      <c r="FYY20" s="312" t="e">
        <f t="shared" si="75"/>
        <v>#DIV/0!</v>
      </c>
      <c r="FYZ20" s="312" t="e">
        <f t="shared" si="75"/>
        <v>#DIV/0!</v>
      </c>
      <c r="FZA20" s="312" t="e">
        <f t="shared" si="75"/>
        <v>#DIV/0!</v>
      </c>
      <c r="FZB20" s="312" t="e">
        <f t="shared" si="75"/>
        <v>#DIV/0!</v>
      </c>
      <c r="FZC20" s="312" t="e">
        <f t="shared" si="75"/>
        <v>#DIV/0!</v>
      </c>
      <c r="FZD20" s="312" t="e">
        <f t="shared" si="75"/>
        <v>#DIV/0!</v>
      </c>
      <c r="FZE20" s="312" t="e">
        <f t="shared" si="75"/>
        <v>#DIV/0!</v>
      </c>
      <c r="FZF20" s="312" t="e">
        <f t="shared" si="75"/>
        <v>#DIV/0!</v>
      </c>
      <c r="FZG20" s="312" t="e">
        <f t="shared" si="75"/>
        <v>#DIV/0!</v>
      </c>
      <c r="FZH20" s="312" t="e">
        <f t="shared" si="75"/>
        <v>#DIV/0!</v>
      </c>
      <c r="FZI20" s="312" t="e">
        <f t="shared" ref="FZI20:GBT20" si="76">FZI17/FZI19-100%</f>
        <v>#DIV/0!</v>
      </c>
      <c r="FZJ20" s="312" t="e">
        <f t="shared" si="76"/>
        <v>#DIV/0!</v>
      </c>
      <c r="FZK20" s="312" t="e">
        <f t="shared" si="76"/>
        <v>#DIV/0!</v>
      </c>
      <c r="FZL20" s="312" t="e">
        <f t="shared" si="76"/>
        <v>#DIV/0!</v>
      </c>
      <c r="FZM20" s="312" t="e">
        <f t="shared" si="76"/>
        <v>#DIV/0!</v>
      </c>
      <c r="FZN20" s="312" t="e">
        <f t="shared" si="76"/>
        <v>#DIV/0!</v>
      </c>
      <c r="FZO20" s="312" t="e">
        <f t="shared" si="76"/>
        <v>#DIV/0!</v>
      </c>
      <c r="FZP20" s="312" t="e">
        <f t="shared" si="76"/>
        <v>#DIV/0!</v>
      </c>
      <c r="FZQ20" s="312" t="e">
        <f t="shared" si="76"/>
        <v>#DIV/0!</v>
      </c>
      <c r="FZR20" s="312" t="e">
        <f t="shared" si="76"/>
        <v>#DIV/0!</v>
      </c>
      <c r="FZS20" s="312" t="e">
        <f t="shared" si="76"/>
        <v>#DIV/0!</v>
      </c>
      <c r="FZT20" s="312" t="e">
        <f t="shared" si="76"/>
        <v>#DIV/0!</v>
      </c>
      <c r="FZU20" s="312" t="e">
        <f t="shared" si="76"/>
        <v>#DIV/0!</v>
      </c>
      <c r="FZV20" s="312" t="e">
        <f t="shared" si="76"/>
        <v>#DIV/0!</v>
      </c>
      <c r="FZW20" s="312" t="e">
        <f t="shared" si="76"/>
        <v>#DIV/0!</v>
      </c>
      <c r="FZX20" s="312" t="e">
        <f t="shared" si="76"/>
        <v>#DIV/0!</v>
      </c>
      <c r="FZY20" s="312" t="e">
        <f t="shared" si="76"/>
        <v>#DIV/0!</v>
      </c>
      <c r="FZZ20" s="312" t="e">
        <f t="shared" si="76"/>
        <v>#DIV/0!</v>
      </c>
      <c r="GAA20" s="312" t="e">
        <f t="shared" si="76"/>
        <v>#DIV/0!</v>
      </c>
      <c r="GAB20" s="312" t="e">
        <f t="shared" si="76"/>
        <v>#DIV/0!</v>
      </c>
      <c r="GAC20" s="312" t="e">
        <f t="shared" si="76"/>
        <v>#DIV/0!</v>
      </c>
      <c r="GAD20" s="312" t="e">
        <f t="shared" si="76"/>
        <v>#DIV/0!</v>
      </c>
      <c r="GAE20" s="312" t="e">
        <f t="shared" si="76"/>
        <v>#DIV/0!</v>
      </c>
      <c r="GAF20" s="312" t="e">
        <f t="shared" si="76"/>
        <v>#DIV/0!</v>
      </c>
      <c r="GAG20" s="312" t="e">
        <f t="shared" si="76"/>
        <v>#DIV/0!</v>
      </c>
      <c r="GAH20" s="312" t="e">
        <f t="shared" si="76"/>
        <v>#DIV/0!</v>
      </c>
      <c r="GAI20" s="312" t="e">
        <f t="shared" si="76"/>
        <v>#DIV/0!</v>
      </c>
      <c r="GAJ20" s="312" t="e">
        <f t="shared" si="76"/>
        <v>#DIV/0!</v>
      </c>
      <c r="GAK20" s="312" t="e">
        <f t="shared" si="76"/>
        <v>#DIV/0!</v>
      </c>
      <c r="GAL20" s="312" t="e">
        <f t="shared" si="76"/>
        <v>#DIV/0!</v>
      </c>
      <c r="GAM20" s="312" t="e">
        <f t="shared" si="76"/>
        <v>#DIV/0!</v>
      </c>
      <c r="GAN20" s="312" t="e">
        <f t="shared" si="76"/>
        <v>#DIV/0!</v>
      </c>
      <c r="GAO20" s="312" t="e">
        <f t="shared" si="76"/>
        <v>#DIV/0!</v>
      </c>
      <c r="GAP20" s="312" t="e">
        <f t="shared" si="76"/>
        <v>#DIV/0!</v>
      </c>
      <c r="GAQ20" s="312" t="e">
        <f t="shared" si="76"/>
        <v>#DIV/0!</v>
      </c>
      <c r="GAR20" s="312" t="e">
        <f t="shared" si="76"/>
        <v>#DIV/0!</v>
      </c>
      <c r="GAS20" s="312" t="e">
        <f t="shared" si="76"/>
        <v>#DIV/0!</v>
      </c>
      <c r="GAT20" s="312" t="e">
        <f t="shared" si="76"/>
        <v>#DIV/0!</v>
      </c>
      <c r="GAU20" s="312" t="e">
        <f t="shared" si="76"/>
        <v>#DIV/0!</v>
      </c>
      <c r="GAV20" s="312" t="e">
        <f t="shared" si="76"/>
        <v>#DIV/0!</v>
      </c>
      <c r="GAW20" s="312" t="e">
        <f t="shared" si="76"/>
        <v>#DIV/0!</v>
      </c>
      <c r="GAX20" s="312" t="e">
        <f t="shared" si="76"/>
        <v>#DIV/0!</v>
      </c>
      <c r="GAY20" s="312" t="e">
        <f t="shared" si="76"/>
        <v>#DIV/0!</v>
      </c>
      <c r="GAZ20" s="312" t="e">
        <f t="shared" si="76"/>
        <v>#DIV/0!</v>
      </c>
      <c r="GBA20" s="312" t="e">
        <f t="shared" si="76"/>
        <v>#DIV/0!</v>
      </c>
      <c r="GBB20" s="312" t="e">
        <f t="shared" si="76"/>
        <v>#DIV/0!</v>
      </c>
      <c r="GBC20" s="312" t="e">
        <f t="shared" si="76"/>
        <v>#DIV/0!</v>
      </c>
      <c r="GBD20" s="312" t="e">
        <f t="shared" si="76"/>
        <v>#DIV/0!</v>
      </c>
      <c r="GBE20" s="312" t="e">
        <f t="shared" si="76"/>
        <v>#DIV/0!</v>
      </c>
      <c r="GBF20" s="312" t="e">
        <f t="shared" si="76"/>
        <v>#DIV/0!</v>
      </c>
      <c r="GBG20" s="312" t="e">
        <f t="shared" si="76"/>
        <v>#DIV/0!</v>
      </c>
      <c r="GBH20" s="312" t="e">
        <f t="shared" si="76"/>
        <v>#DIV/0!</v>
      </c>
      <c r="GBI20" s="312" t="e">
        <f t="shared" si="76"/>
        <v>#DIV/0!</v>
      </c>
      <c r="GBJ20" s="312" t="e">
        <f t="shared" si="76"/>
        <v>#DIV/0!</v>
      </c>
      <c r="GBK20" s="312" t="e">
        <f t="shared" si="76"/>
        <v>#DIV/0!</v>
      </c>
      <c r="GBL20" s="312" t="e">
        <f t="shared" si="76"/>
        <v>#DIV/0!</v>
      </c>
      <c r="GBM20" s="312" t="e">
        <f t="shared" si="76"/>
        <v>#DIV/0!</v>
      </c>
      <c r="GBN20" s="312" t="e">
        <f t="shared" si="76"/>
        <v>#DIV/0!</v>
      </c>
      <c r="GBO20" s="312" t="e">
        <f t="shared" si="76"/>
        <v>#DIV/0!</v>
      </c>
      <c r="GBP20" s="312" t="e">
        <f t="shared" si="76"/>
        <v>#DIV/0!</v>
      </c>
      <c r="GBQ20" s="312" t="e">
        <f t="shared" si="76"/>
        <v>#DIV/0!</v>
      </c>
      <c r="GBR20" s="312" t="e">
        <f t="shared" si="76"/>
        <v>#DIV/0!</v>
      </c>
      <c r="GBS20" s="312" t="e">
        <f t="shared" si="76"/>
        <v>#DIV/0!</v>
      </c>
      <c r="GBT20" s="312" t="e">
        <f t="shared" si="76"/>
        <v>#DIV/0!</v>
      </c>
      <c r="GBU20" s="312" t="e">
        <f t="shared" ref="GBU20:GEF20" si="77">GBU17/GBU19-100%</f>
        <v>#DIV/0!</v>
      </c>
      <c r="GBV20" s="312" t="e">
        <f t="shared" si="77"/>
        <v>#DIV/0!</v>
      </c>
      <c r="GBW20" s="312" t="e">
        <f t="shared" si="77"/>
        <v>#DIV/0!</v>
      </c>
      <c r="GBX20" s="312" t="e">
        <f t="shared" si="77"/>
        <v>#DIV/0!</v>
      </c>
      <c r="GBY20" s="312" t="e">
        <f t="shared" si="77"/>
        <v>#DIV/0!</v>
      </c>
      <c r="GBZ20" s="312" t="e">
        <f t="shared" si="77"/>
        <v>#DIV/0!</v>
      </c>
      <c r="GCA20" s="312" t="e">
        <f t="shared" si="77"/>
        <v>#DIV/0!</v>
      </c>
      <c r="GCB20" s="312" t="e">
        <f t="shared" si="77"/>
        <v>#DIV/0!</v>
      </c>
      <c r="GCC20" s="312" t="e">
        <f t="shared" si="77"/>
        <v>#DIV/0!</v>
      </c>
      <c r="GCD20" s="312" t="e">
        <f t="shared" si="77"/>
        <v>#DIV/0!</v>
      </c>
      <c r="GCE20" s="312" t="e">
        <f t="shared" si="77"/>
        <v>#DIV/0!</v>
      </c>
      <c r="GCF20" s="312" t="e">
        <f t="shared" si="77"/>
        <v>#DIV/0!</v>
      </c>
      <c r="GCG20" s="312" t="e">
        <f t="shared" si="77"/>
        <v>#DIV/0!</v>
      </c>
      <c r="GCH20" s="312" t="e">
        <f t="shared" si="77"/>
        <v>#DIV/0!</v>
      </c>
      <c r="GCI20" s="312" t="e">
        <f t="shared" si="77"/>
        <v>#DIV/0!</v>
      </c>
      <c r="GCJ20" s="312" t="e">
        <f t="shared" si="77"/>
        <v>#DIV/0!</v>
      </c>
      <c r="GCK20" s="312" t="e">
        <f t="shared" si="77"/>
        <v>#DIV/0!</v>
      </c>
      <c r="GCL20" s="312" t="e">
        <f t="shared" si="77"/>
        <v>#DIV/0!</v>
      </c>
      <c r="GCM20" s="312" t="e">
        <f t="shared" si="77"/>
        <v>#DIV/0!</v>
      </c>
      <c r="GCN20" s="312" t="e">
        <f t="shared" si="77"/>
        <v>#DIV/0!</v>
      </c>
      <c r="GCO20" s="312" t="e">
        <f t="shared" si="77"/>
        <v>#DIV/0!</v>
      </c>
      <c r="GCP20" s="312" t="e">
        <f t="shared" si="77"/>
        <v>#DIV/0!</v>
      </c>
      <c r="GCQ20" s="312" t="e">
        <f t="shared" si="77"/>
        <v>#DIV/0!</v>
      </c>
      <c r="GCR20" s="312" t="e">
        <f t="shared" si="77"/>
        <v>#DIV/0!</v>
      </c>
      <c r="GCS20" s="312" t="e">
        <f t="shared" si="77"/>
        <v>#DIV/0!</v>
      </c>
      <c r="GCT20" s="312" t="e">
        <f t="shared" si="77"/>
        <v>#DIV/0!</v>
      </c>
      <c r="GCU20" s="312" t="e">
        <f t="shared" si="77"/>
        <v>#DIV/0!</v>
      </c>
      <c r="GCV20" s="312" t="e">
        <f t="shared" si="77"/>
        <v>#DIV/0!</v>
      </c>
      <c r="GCW20" s="312" t="e">
        <f t="shared" si="77"/>
        <v>#DIV/0!</v>
      </c>
      <c r="GCX20" s="312" t="e">
        <f t="shared" si="77"/>
        <v>#DIV/0!</v>
      </c>
      <c r="GCY20" s="312" t="e">
        <f t="shared" si="77"/>
        <v>#DIV/0!</v>
      </c>
      <c r="GCZ20" s="312" t="e">
        <f t="shared" si="77"/>
        <v>#DIV/0!</v>
      </c>
      <c r="GDA20" s="312" t="e">
        <f t="shared" si="77"/>
        <v>#DIV/0!</v>
      </c>
      <c r="GDB20" s="312" t="e">
        <f t="shared" si="77"/>
        <v>#DIV/0!</v>
      </c>
      <c r="GDC20" s="312" t="e">
        <f t="shared" si="77"/>
        <v>#DIV/0!</v>
      </c>
      <c r="GDD20" s="312" t="e">
        <f t="shared" si="77"/>
        <v>#DIV/0!</v>
      </c>
      <c r="GDE20" s="312" t="e">
        <f t="shared" si="77"/>
        <v>#DIV/0!</v>
      </c>
      <c r="GDF20" s="312" t="e">
        <f t="shared" si="77"/>
        <v>#DIV/0!</v>
      </c>
      <c r="GDG20" s="312" t="e">
        <f t="shared" si="77"/>
        <v>#DIV/0!</v>
      </c>
      <c r="GDH20" s="312" t="e">
        <f t="shared" si="77"/>
        <v>#DIV/0!</v>
      </c>
      <c r="GDI20" s="312" t="e">
        <f t="shared" si="77"/>
        <v>#DIV/0!</v>
      </c>
      <c r="GDJ20" s="312" t="e">
        <f t="shared" si="77"/>
        <v>#DIV/0!</v>
      </c>
      <c r="GDK20" s="312" t="e">
        <f t="shared" si="77"/>
        <v>#DIV/0!</v>
      </c>
      <c r="GDL20" s="312" t="e">
        <f t="shared" si="77"/>
        <v>#DIV/0!</v>
      </c>
      <c r="GDM20" s="312" t="e">
        <f t="shared" si="77"/>
        <v>#DIV/0!</v>
      </c>
      <c r="GDN20" s="312" t="e">
        <f t="shared" si="77"/>
        <v>#DIV/0!</v>
      </c>
      <c r="GDO20" s="312" t="e">
        <f t="shared" si="77"/>
        <v>#DIV/0!</v>
      </c>
      <c r="GDP20" s="312" t="e">
        <f t="shared" si="77"/>
        <v>#DIV/0!</v>
      </c>
      <c r="GDQ20" s="312" t="e">
        <f t="shared" si="77"/>
        <v>#DIV/0!</v>
      </c>
      <c r="GDR20" s="312" t="e">
        <f t="shared" si="77"/>
        <v>#DIV/0!</v>
      </c>
      <c r="GDS20" s="312" t="e">
        <f t="shared" si="77"/>
        <v>#DIV/0!</v>
      </c>
      <c r="GDT20" s="312" t="e">
        <f t="shared" si="77"/>
        <v>#DIV/0!</v>
      </c>
      <c r="GDU20" s="312" t="e">
        <f t="shared" si="77"/>
        <v>#DIV/0!</v>
      </c>
      <c r="GDV20" s="312" t="e">
        <f t="shared" si="77"/>
        <v>#DIV/0!</v>
      </c>
      <c r="GDW20" s="312" t="e">
        <f t="shared" si="77"/>
        <v>#DIV/0!</v>
      </c>
      <c r="GDX20" s="312" t="e">
        <f t="shared" si="77"/>
        <v>#DIV/0!</v>
      </c>
      <c r="GDY20" s="312" t="e">
        <f t="shared" si="77"/>
        <v>#DIV/0!</v>
      </c>
      <c r="GDZ20" s="312" t="e">
        <f t="shared" si="77"/>
        <v>#DIV/0!</v>
      </c>
      <c r="GEA20" s="312" t="e">
        <f t="shared" si="77"/>
        <v>#DIV/0!</v>
      </c>
      <c r="GEB20" s="312" t="e">
        <f t="shared" si="77"/>
        <v>#DIV/0!</v>
      </c>
      <c r="GEC20" s="312" t="e">
        <f t="shared" si="77"/>
        <v>#DIV/0!</v>
      </c>
      <c r="GED20" s="312" t="e">
        <f t="shared" si="77"/>
        <v>#DIV/0!</v>
      </c>
      <c r="GEE20" s="312" t="e">
        <f t="shared" si="77"/>
        <v>#DIV/0!</v>
      </c>
      <c r="GEF20" s="312" t="e">
        <f t="shared" si="77"/>
        <v>#DIV/0!</v>
      </c>
      <c r="GEG20" s="312" t="e">
        <f t="shared" ref="GEG20:GGR20" si="78">GEG17/GEG19-100%</f>
        <v>#DIV/0!</v>
      </c>
      <c r="GEH20" s="312" t="e">
        <f t="shared" si="78"/>
        <v>#DIV/0!</v>
      </c>
      <c r="GEI20" s="312" t="e">
        <f t="shared" si="78"/>
        <v>#DIV/0!</v>
      </c>
      <c r="GEJ20" s="312" t="e">
        <f t="shared" si="78"/>
        <v>#DIV/0!</v>
      </c>
      <c r="GEK20" s="312" t="e">
        <f t="shared" si="78"/>
        <v>#DIV/0!</v>
      </c>
      <c r="GEL20" s="312" t="e">
        <f t="shared" si="78"/>
        <v>#DIV/0!</v>
      </c>
      <c r="GEM20" s="312" t="e">
        <f t="shared" si="78"/>
        <v>#DIV/0!</v>
      </c>
      <c r="GEN20" s="312" t="e">
        <f t="shared" si="78"/>
        <v>#DIV/0!</v>
      </c>
      <c r="GEO20" s="312" t="e">
        <f t="shared" si="78"/>
        <v>#DIV/0!</v>
      </c>
      <c r="GEP20" s="312" t="e">
        <f t="shared" si="78"/>
        <v>#DIV/0!</v>
      </c>
      <c r="GEQ20" s="312" t="e">
        <f t="shared" si="78"/>
        <v>#DIV/0!</v>
      </c>
      <c r="GER20" s="312" t="e">
        <f t="shared" si="78"/>
        <v>#DIV/0!</v>
      </c>
      <c r="GES20" s="312" t="e">
        <f t="shared" si="78"/>
        <v>#DIV/0!</v>
      </c>
      <c r="GET20" s="312" t="e">
        <f t="shared" si="78"/>
        <v>#DIV/0!</v>
      </c>
      <c r="GEU20" s="312" t="e">
        <f t="shared" si="78"/>
        <v>#DIV/0!</v>
      </c>
      <c r="GEV20" s="312" t="e">
        <f t="shared" si="78"/>
        <v>#DIV/0!</v>
      </c>
      <c r="GEW20" s="312" t="e">
        <f t="shared" si="78"/>
        <v>#DIV/0!</v>
      </c>
      <c r="GEX20" s="312" t="e">
        <f t="shared" si="78"/>
        <v>#DIV/0!</v>
      </c>
      <c r="GEY20" s="312" t="e">
        <f t="shared" si="78"/>
        <v>#DIV/0!</v>
      </c>
      <c r="GEZ20" s="312" t="e">
        <f t="shared" si="78"/>
        <v>#DIV/0!</v>
      </c>
      <c r="GFA20" s="312" t="e">
        <f t="shared" si="78"/>
        <v>#DIV/0!</v>
      </c>
      <c r="GFB20" s="312" t="e">
        <f t="shared" si="78"/>
        <v>#DIV/0!</v>
      </c>
      <c r="GFC20" s="312" t="e">
        <f t="shared" si="78"/>
        <v>#DIV/0!</v>
      </c>
      <c r="GFD20" s="312" t="e">
        <f t="shared" si="78"/>
        <v>#DIV/0!</v>
      </c>
      <c r="GFE20" s="312" t="e">
        <f t="shared" si="78"/>
        <v>#DIV/0!</v>
      </c>
      <c r="GFF20" s="312" t="e">
        <f t="shared" si="78"/>
        <v>#DIV/0!</v>
      </c>
      <c r="GFG20" s="312" t="e">
        <f t="shared" si="78"/>
        <v>#DIV/0!</v>
      </c>
      <c r="GFH20" s="312" t="e">
        <f t="shared" si="78"/>
        <v>#DIV/0!</v>
      </c>
      <c r="GFI20" s="312" t="e">
        <f t="shared" si="78"/>
        <v>#DIV/0!</v>
      </c>
      <c r="GFJ20" s="312" t="e">
        <f t="shared" si="78"/>
        <v>#DIV/0!</v>
      </c>
      <c r="GFK20" s="312" t="e">
        <f t="shared" si="78"/>
        <v>#DIV/0!</v>
      </c>
      <c r="GFL20" s="312" t="e">
        <f t="shared" si="78"/>
        <v>#DIV/0!</v>
      </c>
      <c r="GFM20" s="312" t="e">
        <f t="shared" si="78"/>
        <v>#DIV/0!</v>
      </c>
      <c r="GFN20" s="312" t="e">
        <f t="shared" si="78"/>
        <v>#DIV/0!</v>
      </c>
      <c r="GFO20" s="312" t="e">
        <f t="shared" si="78"/>
        <v>#DIV/0!</v>
      </c>
      <c r="GFP20" s="312" t="e">
        <f t="shared" si="78"/>
        <v>#DIV/0!</v>
      </c>
      <c r="GFQ20" s="312" t="e">
        <f t="shared" si="78"/>
        <v>#DIV/0!</v>
      </c>
      <c r="GFR20" s="312" t="e">
        <f t="shared" si="78"/>
        <v>#DIV/0!</v>
      </c>
      <c r="GFS20" s="312" t="e">
        <f t="shared" si="78"/>
        <v>#DIV/0!</v>
      </c>
      <c r="GFT20" s="312" t="e">
        <f t="shared" si="78"/>
        <v>#DIV/0!</v>
      </c>
      <c r="GFU20" s="312" t="e">
        <f t="shared" si="78"/>
        <v>#DIV/0!</v>
      </c>
      <c r="GFV20" s="312" t="e">
        <f t="shared" si="78"/>
        <v>#DIV/0!</v>
      </c>
      <c r="GFW20" s="312" t="e">
        <f t="shared" si="78"/>
        <v>#DIV/0!</v>
      </c>
      <c r="GFX20" s="312" t="e">
        <f t="shared" si="78"/>
        <v>#DIV/0!</v>
      </c>
      <c r="GFY20" s="312" t="e">
        <f t="shared" si="78"/>
        <v>#DIV/0!</v>
      </c>
      <c r="GFZ20" s="312" t="e">
        <f t="shared" si="78"/>
        <v>#DIV/0!</v>
      </c>
      <c r="GGA20" s="312" t="e">
        <f t="shared" si="78"/>
        <v>#DIV/0!</v>
      </c>
      <c r="GGB20" s="312" t="e">
        <f t="shared" si="78"/>
        <v>#DIV/0!</v>
      </c>
      <c r="GGC20" s="312" t="e">
        <f t="shared" si="78"/>
        <v>#DIV/0!</v>
      </c>
      <c r="GGD20" s="312" t="e">
        <f t="shared" si="78"/>
        <v>#DIV/0!</v>
      </c>
      <c r="GGE20" s="312" t="e">
        <f t="shared" si="78"/>
        <v>#DIV/0!</v>
      </c>
      <c r="GGF20" s="312" t="e">
        <f t="shared" si="78"/>
        <v>#DIV/0!</v>
      </c>
      <c r="GGG20" s="312" t="e">
        <f t="shared" si="78"/>
        <v>#DIV/0!</v>
      </c>
      <c r="GGH20" s="312" t="e">
        <f t="shared" si="78"/>
        <v>#DIV/0!</v>
      </c>
      <c r="GGI20" s="312" t="e">
        <f t="shared" si="78"/>
        <v>#DIV/0!</v>
      </c>
      <c r="GGJ20" s="312" t="e">
        <f t="shared" si="78"/>
        <v>#DIV/0!</v>
      </c>
      <c r="GGK20" s="312" t="e">
        <f t="shared" si="78"/>
        <v>#DIV/0!</v>
      </c>
      <c r="GGL20" s="312" t="e">
        <f t="shared" si="78"/>
        <v>#DIV/0!</v>
      </c>
      <c r="GGM20" s="312" t="e">
        <f t="shared" si="78"/>
        <v>#DIV/0!</v>
      </c>
      <c r="GGN20" s="312" t="e">
        <f t="shared" si="78"/>
        <v>#DIV/0!</v>
      </c>
      <c r="GGO20" s="312" t="e">
        <f t="shared" si="78"/>
        <v>#DIV/0!</v>
      </c>
      <c r="GGP20" s="312" t="e">
        <f t="shared" si="78"/>
        <v>#DIV/0!</v>
      </c>
      <c r="GGQ20" s="312" t="e">
        <f t="shared" si="78"/>
        <v>#DIV/0!</v>
      </c>
      <c r="GGR20" s="312" t="e">
        <f t="shared" si="78"/>
        <v>#DIV/0!</v>
      </c>
      <c r="GGS20" s="312" t="e">
        <f t="shared" ref="GGS20:GJD20" si="79">GGS17/GGS19-100%</f>
        <v>#DIV/0!</v>
      </c>
      <c r="GGT20" s="312" t="e">
        <f t="shared" si="79"/>
        <v>#DIV/0!</v>
      </c>
      <c r="GGU20" s="312" t="e">
        <f t="shared" si="79"/>
        <v>#DIV/0!</v>
      </c>
      <c r="GGV20" s="312" t="e">
        <f t="shared" si="79"/>
        <v>#DIV/0!</v>
      </c>
      <c r="GGW20" s="312" t="e">
        <f t="shared" si="79"/>
        <v>#DIV/0!</v>
      </c>
      <c r="GGX20" s="312" t="e">
        <f t="shared" si="79"/>
        <v>#DIV/0!</v>
      </c>
      <c r="GGY20" s="312" t="e">
        <f t="shared" si="79"/>
        <v>#DIV/0!</v>
      </c>
      <c r="GGZ20" s="312" t="e">
        <f t="shared" si="79"/>
        <v>#DIV/0!</v>
      </c>
      <c r="GHA20" s="312" t="e">
        <f t="shared" si="79"/>
        <v>#DIV/0!</v>
      </c>
      <c r="GHB20" s="312" t="e">
        <f t="shared" si="79"/>
        <v>#DIV/0!</v>
      </c>
      <c r="GHC20" s="312" t="e">
        <f t="shared" si="79"/>
        <v>#DIV/0!</v>
      </c>
      <c r="GHD20" s="312" t="e">
        <f t="shared" si="79"/>
        <v>#DIV/0!</v>
      </c>
      <c r="GHE20" s="312" t="e">
        <f t="shared" si="79"/>
        <v>#DIV/0!</v>
      </c>
      <c r="GHF20" s="312" t="e">
        <f t="shared" si="79"/>
        <v>#DIV/0!</v>
      </c>
      <c r="GHG20" s="312" t="e">
        <f t="shared" si="79"/>
        <v>#DIV/0!</v>
      </c>
      <c r="GHH20" s="312" t="e">
        <f t="shared" si="79"/>
        <v>#DIV/0!</v>
      </c>
      <c r="GHI20" s="312" t="e">
        <f t="shared" si="79"/>
        <v>#DIV/0!</v>
      </c>
      <c r="GHJ20" s="312" t="e">
        <f t="shared" si="79"/>
        <v>#DIV/0!</v>
      </c>
      <c r="GHK20" s="312" t="e">
        <f t="shared" si="79"/>
        <v>#DIV/0!</v>
      </c>
      <c r="GHL20" s="312" t="e">
        <f t="shared" si="79"/>
        <v>#DIV/0!</v>
      </c>
      <c r="GHM20" s="312" t="e">
        <f t="shared" si="79"/>
        <v>#DIV/0!</v>
      </c>
      <c r="GHN20" s="312" t="e">
        <f t="shared" si="79"/>
        <v>#DIV/0!</v>
      </c>
      <c r="GHO20" s="312" t="e">
        <f t="shared" si="79"/>
        <v>#DIV/0!</v>
      </c>
      <c r="GHP20" s="312" t="e">
        <f t="shared" si="79"/>
        <v>#DIV/0!</v>
      </c>
      <c r="GHQ20" s="312" t="e">
        <f t="shared" si="79"/>
        <v>#DIV/0!</v>
      </c>
      <c r="GHR20" s="312" t="e">
        <f t="shared" si="79"/>
        <v>#DIV/0!</v>
      </c>
      <c r="GHS20" s="312" t="e">
        <f t="shared" si="79"/>
        <v>#DIV/0!</v>
      </c>
      <c r="GHT20" s="312" t="e">
        <f t="shared" si="79"/>
        <v>#DIV/0!</v>
      </c>
      <c r="GHU20" s="312" t="e">
        <f t="shared" si="79"/>
        <v>#DIV/0!</v>
      </c>
      <c r="GHV20" s="312" t="e">
        <f t="shared" si="79"/>
        <v>#DIV/0!</v>
      </c>
      <c r="GHW20" s="312" t="e">
        <f t="shared" si="79"/>
        <v>#DIV/0!</v>
      </c>
      <c r="GHX20" s="312" t="e">
        <f t="shared" si="79"/>
        <v>#DIV/0!</v>
      </c>
      <c r="GHY20" s="312" t="e">
        <f t="shared" si="79"/>
        <v>#DIV/0!</v>
      </c>
      <c r="GHZ20" s="312" t="e">
        <f t="shared" si="79"/>
        <v>#DIV/0!</v>
      </c>
      <c r="GIA20" s="312" t="e">
        <f t="shared" si="79"/>
        <v>#DIV/0!</v>
      </c>
      <c r="GIB20" s="312" t="e">
        <f t="shared" si="79"/>
        <v>#DIV/0!</v>
      </c>
      <c r="GIC20" s="312" t="e">
        <f t="shared" si="79"/>
        <v>#DIV/0!</v>
      </c>
      <c r="GID20" s="312" t="e">
        <f t="shared" si="79"/>
        <v>#DIV/0!</v>
      </c>
      <c r="GIE20" s="312" t="e">
        <f t="shared" si="79"/>
        <v>#DIV/0!</v>
      </c>
      <c r="GIF20" s="312" t="e">
        <f t="shared" si="79"/>
        <v>#DIV/0!</v>
      </c>
      <c r="GIG20" s="312" t="e">
        <f t="shared" si="79"/>
        <v>#DIV/0!</v>
      </c>
      <c r="GIH20" s="312" t="e">
        <f t="shared" si="79"/>
        <v>#DIV/0!</v>
      </c>
      <c r="GII20" s="312" t="e">
        <f t="shared" si="79"/>
        <v>#DIV/0!</v>
      </c>
      <c r="GIJ20" s="312" t="e">
        <f t="shared" si="79"/>
        <v>#DIV/0!</v>
      </c>
      <c r="GIK20" s="312" t="e">
        <f t="shared" si="79"/>
        <v>#DIV/0!</v>
      </c>
      <c r="GIL20" s="312" t="e">
        <f t="shared" si="79"/>
        <v>#DIV/0!</v>
      </c>
      <c r="GIM20" s="312" t="e">
        <f t="shared" si="79"/>
        <v>#DIV/0!</v>
      </c>
      <c r="GIN20" s="312" t="e">
        <f t="shared" si="79"/>
        <v>#DIV/0!</v>
      </c>
      <c r="GIO20" s="312" t="e">
        <f t="shared" si="79"/>
        <v>#DIV/0!</v>
      </c>
      <c r="GIP20" s="312" t="e">
        <f t="shared" si="79"/>
        <v>#DIV/0!</v>
      </c>
      <c r="GIQ20" s="312" t="e">
        <f t="shared" si="79"/>
        <v>#DIV/0!</v>
      </c>
      <c r="GIR20" s="312" t="e">
        <f t="shared" si="79"/>
        <v>#DIV/0!</v>
      </c>
      <c r="GIS20" s="312" t="e">
        <f t="shared" si="79"/>
        <v>#DIV/0!</v>
      </c>
      <c r="GIT20" s="312" t="e">
        <f t="shared" si="79"/>
        <v>#DIV/0!</v>
      </c>
      <c r="GIU20" s="312" t="e">
        <f t="shared" si="79"/>
        <v>#DIV/0!</v>
      </c>
      <c r="GIV20" s="312" t="e">
        <f t="shared" si="79"/>
        <v>#DIV/0!</v>
      </c>
      <c r="GIW20" s="312" t="e">
        <f t="shared" si="79"/>
        <v>#DIV/0!</v>
      </c>
      <c r="GIX20" s="312" t="e">
        <f t="shared" si="79"/>
        <v>#DIV/0!</v>
      </c>
      <c r="GIY20" s="312" t="e">
        <f t="shared" si="79"/>
        <v>#DIV/0!</v>
      </c>
      <c r="GIZ20" s="312" t="e">
        <f t="shared" si="79"/>
        <v>#DIV/0!</v>
      </c>
      <c r="GJA20" s="312" t="e">
        <f t="shared" si="79"/>
        <v>#DIV/0!</v>
      </c>
      <c r="GJB20" s="312" t="e">
        <f t="shared" si="79"/>
        <v>#DIV/0!</v>
      </c>
      <c r="GJC20" s="312" t="e">
        <f t="shared" si="79"/>
        <v>#DIV/0!</v>
      </c>
      <c r="GJD20" s="312" t="e">
        <f t="shared" si="79"/>
        <v>#DIV/0!</v>
      </c>
      <c r="GJE20" s="312" t="e">
        <f t="shared" ref="GJE20:GLP20" si="80">GJE17/GJE19-100%</f>
        <v>#DIV/0!</v>
      </c>
      <c r="GJF20" s="312" t="e">
        <f t="shared" si="80"/>
        <v>#DIV/0!</v>
      </c>
      <c r="GJG20" s="312" t="e">
        <f t="shared" si="80"/>
        <v>#DIV/0!</v>
      </c>
      <c r="GJH20" s="312" t="e">
        <f t="shared" si="80"/>
        <v>#DIV/0!</v>
      </c>
      <c r="GJI20" s="312" t="e">
        <f t="shared" si="80"/>
        <v>#DIV/0!</v>
      </c>
      <c r="GJJ20" s="312" t="e">
        <f t="shared" si="80"/>
        <v>#DIV/0!</v>
      </c>
      <c r="GJK20" s="312" t="e">
        <f t="shared" si="80"/>
        <v>#DIV/0!</v>
      </c>
      <c r="GJL20" s="312" t="e">
        <f t="shared" si="80"/>
        <v>#DIV/0!</v>
      </c>
      <c r="GJM20" s="312" t="e">
        <f t="shared" si="80"/>
        <v>#DIV/0!</v>
      </c>
      <c r="GJN20" s="312" t="e">
        <f t="shared" si="80"/>
        <v>#DIV/0!</v>
      </c>
      <c r="GJO20" s="312" t="e">
        <f t="shared" si="80"/>
        <v>#DIV/0!</v>
      </c>
      <c r="GJP20" s="312" t="e">
        <f t="shared" si="80"/>
        <v>#DIV/0!</v>
      </c>
      <c r="GJQ20" s="312" t="e">
        <f t="shared" si="80"/>
        <v>#DIV/0!</v>
      </c>
      <c r="GJR20" s="312" t="e">
        <f t="shared" si="80"/>
        <v>#DIV/0!</v>
      </c>
      <c r="GJS20" s="312" t="e">
        <f t="shared" si="80"/>
        <v>#DIV/0!</v>
      </c>
      <c r="GJT20" s="312" t="e">
        <f t="shared" si="80"/>
        <v>#DIV/0!</v>
      </c>
      <c r="GJU20" s="312" t="e">
        <f t="shared" si="80"/>
        <v>#DIV/0!</v>
      </c>
      <c r="GJV20" s="312" t="e">
        <f t="shared" si="80"/>
        <v>#DIV/0!</v>
      </c>
      <c r="GJW20" s="312" t="e">
        <f t="shared" si="80"/>
        <v>#DIV/0!</v>
      </c>
      <c r="GJX20" s="312" t="e">
        <f t="shared" si="80"/>
        <v>#DIV/0!</v>
      </c>
      <c r="GJY20" s="312" t="e">
        <f t="shared" si="80"/>
        <v>#DIV/0!</v>
      </c>
      <c r="GJZ20" s="312" t="e">
        <f t="shared" si="80"/>
        <v>#DIV/0!</v>
      </c>
      <c r="GKA20" s="312" t="e">
        <f t="shared" si="80"/>
        <v>#DIV/0!</v>
      </c>
      <c r="GKB20" s="312" t="e">
        <f t="shared" si="80"/>
        <v>#DIV/0!</v>
      </c>
      <c r="GKC20" s="312" t="e">
        <f t="shared" si="80"/>
        <v>#DIV/0!</v>
      </c>
      <c r="GKD20" s="312" t="e">
        <f t="shared" si="80"/>
        <v>#DIV/0!</v>
      </c>
      <c r="GKE20" s="312" t="e">
        <f t="shared" si="80"/>
        <v>#DIV/0!</v>
      </c>
      <c r="GKF20" s="312" t="e">
        <f t="shared" si="80"/>
        <v>#DIV/0!</v>
      </c>
      <c r="GKG20" s="312" t="e">
        <f t="shared" si="80"/>
        <v>#DIV/0!</v>
      </c>
      <c r="GKH20" s="312" t="e">
        <f t="shared" si="80"/>
        <v>#DIV/0!</v>
      </c>
      <c r="GKI20" s="312" t="e">
        <f t="shared" si="80"/>
        <v>#DIV/0!</v>
      </c>
      <c r="GKJ20" s="312" t="e">
        <f t="shared" si="80"/>
        <v>#DIV/0!</v>
      </c>
      <c r="GKK20" s="312" t="e">
        <f t="shared" si="80"/>
        <v>#DIV/0!</v>
      </c>
      <c r="GKL20" s="312" t="e">
        <f t="shared" si="80"/>
        <v>#DIV/0!</v>
      </c>
      <c r="GKM20" s="312" t="e">
        <f t="shared" si="80"/>
        <v>#DIV/0!</v>
      </c>
      <c r="GKN20" s="312" t="e">
        <f t="shared" si="80"/>
        <v>#DIV/0!</v>
      </c>
      <c r="GKO20" s="312" t="e">
        <f t="shared" si="80"/>
        <v>#DIV/0!</v>
      </c>
      <c r="GKP20" s="312" t="e">
        <f t="shared" si="80"/>
        <v>#DIV/0!</v>
      </c>
      <c r="GKQ20" s="312" t="e">
        <f t="shared" si="80"/>
        <v>#DIV/0!</v>
      </c>
      <c r="GKR20" s="312" t="e">
        <f t="shared" si="80"/>
        <v>#DIV/0!</v>
      </c>
      <c r="GKS20" s="312" t="e">
        <f t="shared" si="80"/>
        <v>#DIV/0!</v>
      </c>
      <c r="GKT20" s="312" t="e">
        <f t="shared" si="80"/>
        <v>#DIV/0!</v>
      </c>
      <c r="GKU20" s="312" t="e">
        <f t="shared" si="80"/>
        <v>#DIV/0!</v>
      </c>
      <c r="GKV20" s="312" t="e">
        <f t="shared" si="80"/>
        <v>#DIV/0!</v>
      </c>
      <c r="GKW20" s="312" t="e">
        <f t="shared" si="80"/>
        <v>#DIV/0!</v>
      </c>
      <c r="GKX20" s="312" t="e">
        <f t="shared" si="80"/>
        <v>#DIV/0!</v>
      </c>
      <c r="GKY20" s="312" t="e">
        <f t="shared" si="80"/>
        <v>#DIV/0!</v>
      </c>
      <c r="GKZ20" s="312" t="e">
        <f t="shared" si="80"/>
        <v>#DIV/0!</v>
      </c>
      <c r="GLA20" s="312" t="e">
        <f t="shared" si="80"/>
        <v>#DIV/0!</v>
      </c>
      <c r="GLB20" s="312" t="e">
        <f t="shared" si="80"/>
        <v>#DIV/0!</v>
      </c>
      <c r="GLC20" s="312" t="e">
        <f t="shared" si="80"/>
        <v>#DIV/0!</v>
      </c>
      <c r="GLD20" s="312" t="e">
        <f t="shared" si="80"/>
        <v>#DIV/0!</v>
      </c>
      <c r="GLE20" s="312" t="e">
        <f t="shared" si="80"/>
        <v>#DIV/0!</v>
      </c>
      <c r="GLF20" s="312" t="e">
        <f t="shared" si="80"/>
        <v>#DIV/0!</v>
      </c>
      <c r="GLG20" s="312" t="e">
        <f t="shared" si="80"/>
        <v>#DIV/0!</v>
      </c>
      <c r="GLH20" s="312" t="e">
        <f t="shared" si="80"/>
        <v>#DIV/0!</v>
      </c>
      <c r="GLI20" s="312" t="e">
        <f t="shared" si="80"/>
        <v>#DIV/0!</v>
      </c>
      <c r="GLJ20" s="312" t="e">
        <f t="shared" si="80"/>
        <v>#DIV/0!</v>
      </c>
      <c r="GLK20" s="312" t="e">
        <f t="shared" si="80"/>
        <v>#DIV/0!</v>
      </c>
      <c r="GLL20" s="312" t="e">
        <f t="shared" si="80"/>
        <v>#DIV/0!</v>
      </c>
      <c r="GLM20" s="312" t="e">
        <f t="shared" si="80"/>
        <v>#DIV/0!</v>
      </c>
      <c r="GLN20" s="312" t="e">
        <f t="shared" si="80"/>
        <v>#DIV/0!</v>
      </c>
      <c r="GLO20" s="312" t="e">
        <f t="shared" si="80"/>
        <v>#DIV/0!</v>
      </c>
      <c r="GLP20" s="312" t="e">
        <f t="shared" si="80"/>
        <v>#DIV/0!</v>
      </c>
      <c r="GLQ20" s="312" t="e">
        <f t="shared" ref="GLQ20:GOB20" si="81">GLQ17/GLQ19-100%</f>
        <v>#DIV/0!</v>
      </c>
      <c r="GLR20" s="312" t="e">
        <f t="shared" si="81"/>
        <v>#DIV/0!</v>
      </c>
      <c r="GLS20" s="312" t="e">
        <f t="shared" si="81"/>
        <v>#DIV/0!</v>
      </c>
      <c r="GLT20" s="312" t="e">
        <f t="shared" si="81"/>
        <v>#DIV/0!</v>
      </c>
      <c r="GLU20" s="312" t="e">
        <f t="shared" si="81"/>
        <v>#DIV/0!</v>
      </c>
      <c r="GLV20" s="312" t="e">
        <f t="shared" si="81"/>
        <v>#DIV/0!</v>
      </c>
      <c r="GLW20" s="312" t="e">
        <f t="shared" si="81"/>
        <v>#DIV/0!</v>
      </c>
      <c r="GLX20" s="312" t="e">
        <f t="shared" si="81"/>
        <v>#DIV/0!</v>
      </c>
      <c r="GLY20" s="312" t="e">
        <f t="shared" si="81"/>
        <v>#DIV/0!</v>
      </c>
      <c r="GLZ20" s="312" t="e">
        <f t="shared" si="81"/>
        <v>#DIV/0!</v>
      </c>
      <c r="GMA20" s="312" t="e">
        <f t="shared" si="81"/>
        <v>#DIV/0!</v>
      </c>
      <c r="GMB20" s="312" t="e">
        <f t="shared" si="81"/>
        <v>#DIV/0!</v>
      </c>
      <c r="GMC20" s="312" t="e">
        <f t="shared" si="81"/>
        <v>#DIV/0!</v>
      </c>
      <c r="GMD20" s="312" t="e">
        <f t="shared" si="81"/>
        <v>#DIV/0!</v>
      </c>
      <c r="GME20" s="312" t="e">
        <f t="shared" si="81"/>
        <v>#DIV/0!</v>
      </c>
      <c r="GMF20" s="312" t="e">
        <f t="shared" si="81"/>
        <v>#DIV/0!</v>
      </c>
      <c r="GMG20" s="312" t="e">
        <f t="shared" si="81"/>
        <v>#DIV/0!</v>
      </c>
      <c r="GMH20" s="312" t="e">
        <f t="shared" si="81"/>
        <v>#DIV/0!</v>
      </c>
      <c r="GMI20" s="312" t="e">
        <f t="shared" si="81"/>
        <v>#DIV/0!</v>
      </c>
      <c r="GMJ20" s="312" t="e">
        <f t="shared" si="81"/>
        <v>#DIV/0!</v>
      </c>
      <c r="GMK20" s="312" t="e">
        <f t="shared" si="81"/>
        <v>#DIV/0!</v>
      </c>
      <c r="GML20" s="312" t="e">
        <f t="shared" si="81"/>
        <v>#DIV/0!</v>
      </c>
      <c r="GMM20" s="312" t="e">
        <f t="shared" si="81"/>
        <v>#DIV/0!</v>
      </c>
      <c r="GMN20" s="312" t="e">
        <f t="shared" si="81"/>
        <v>#DIV/0!</v>
      </c>
      <c r="GMO20" s="312" t="e">
        <f t="shared" si="81"/>
        <v>#DIV/0!</v>
      </c>
      <c r="GMP20" s="312" t="e">
        <f t="shared" si="81"/>
        <v>#DIV/0!</v>
      </c>
      <c r="GMQ20" s="312" t="e">
        <f t="shared" si="81"/>
        <v>#DIV/0!</v>
      </c>
      <c r="GMR20" s="312" t="e">
        <f t="shared" si="81"/>
        <v>#DIV/0!</v>
      </c>
      <c r="GMS20" s="312" t="e">
        <f t="shared" si="81"/>
        <v>#DIV/0!</v>
      </c>
      <c r="GMT20" s="312" t="e">
        <f t="shared" si="81"/>
        <v>#DIV/0!</v>
      </c>
      <c r="GMU20" s="312" t="e">
        <f t="shared" si="81"/>
        <v>#DIV/0!</v>
      </c>
      <c r="GMV20" s="312" t="e">
        <f t="shared" si="81"/>
        <v>#DIV/0!</v>
      </c>
      <c r="GMW20" s="312" t="e">
        <f t="shared" si="81"/>
        <v>#DIV/0!</v>
      </c>
      <c r="GMX20" s="312" t="e">
        <f t="shared" si="81"/>
        <v>#DIV/0!</v>
      </c>
      <c r="GMY20" s="312" t="e">
        <f t="shared" si="81"/>
        <v>#DIV/0!</v>
      </c>
      <c r="GMZ20" s="312" t="e">
        <f t="shared" si="81"/>
        <v>#DIV/0!</v>
      </c>
      <c r="GNA20" s="312" t="e">
        <f t="shared" si="81"/>
        <v>#DIV/0!</v>
      </c>
      <c r="GNB20" s="312" t="e">
        <f t="shared" si="81"/>
        <v>#DIV/0!</v>
      </c>
      <c r="GNC20" s="312" t="e">
        <f t="shared" si="81"/>
        <v>#DIV/0!</v>
      </c>
      <c r="GND20" s="312" t="e">
        <f t="shared" si="81"/>
        <v>#DIV/0!</v>
      </c>
      <c r="GNE20" s="312" t="e">
        <f t="shared" si="81"/>
        <v>#DIV/0!</v>
      </c>
      <c r="GNF20" s="312" t="e">
        <f t="shared" si="81"/>
        <v>#DIV/0!</v>
      </c>
      <c r="GNG20" s="312" t="e">
        <f t="shared" si="81"/>
        <v>#DIV/0!</v>
      </c>
      <c r="GNH20" s="312" t="e">
        <f t="shared" si="81"/>
        <v>#DIV/0!</v>
      </c>
      <c r="GNI20" s="312" t="e">
        <f t="shared" si="81"/>
        <v>#DIV/0!</v>
      </c>
      <c r="GNJ20" s="312" t="e">
        <f t="shared" si="81"/>
        <v>#DIV/0!</v>
      </c>
      <c r="GNK20" s="312" t="e">
        <f t="shared" si="81"/>
        <v>#DIV/0!</v>
      </c>
      <c r="GNL20" s="312" t="e">
        <f t="shared" si="81"/>
        <v>#DIV/0!</v>
      </c>
      <c r="GNM20" s="312" t="e">
        <f t="shared" si="81"/>
        <v>#DIV/0!</v>
      </c>
      <c r="GNN20" s="312" t="e">
        <f t="shared" si="81"/>
        <v>#DIV/0!</v>
      </c>
      <c r="GNO20" s="312" t="e">
        <f t="shared" si="81"/>
        <v>#DIV/0!</v>
      </c>
      <c r="GNP20" s="312" t="e">
        <f t="shared" si="81"/>
        <v>#DIV/0!</v>
      </c>
      <c r="GNQ20" s="312" t="e">
        <f t="shared" si="81"/>
        <v>#DIV/0!</v>
      </c>
      <c r="GNR20" s="312" t="e">
        <f t="shared" si="81"/>
        <v>#DIV/0!</v>
      </c>
      <c r="GNS20" s="312" t="e">
        <f t="shared" si="81"/>
        <v>#DIV/0!</v>
      </c>
      <c r="GNT20" s="312" t="e">
        <f t="shared" si="81"/>
        <v>#DIV/0!</v>
      </c>
      <c r="GNU20" s="312" t="e">
        <f t="shared" si="81"/>
        <v>#DIV/0!</v>
      </c>
      <c r="GNV20" s="312" t="e">
        <f t="shared" si="81"/>
        <v>#DIV/0!</v>
      </c>
      <c r="GNW20" s="312" t="e">
        <f t="shared" si="81"/>
        <v>#DIV/0!</v>
      </c>
      <c r="GNX20" s="312" t="e">
        <f t="shared" si="81"/>
        <v>#DIV/0!</v>
      </c>
      <c r="GNY20" s="312" t="e">
        <f t="shared" si="81"/>
        <v>#DIV/0!</v>
      </c>
      <c r="GNZ20" s="312" t="e">
        <f t="shared" si="81"/>
        <v>#DIV/0!</v>
      </c>
      <c r="GOA20" s="312" t="e">
        <f t="shared" si="81"/>
        <v>#DIV/0!</v>
      </c>
      <c r="GOB20" s="312" t="e">
        <f t="shared" si="81"/>
        <v>#DIV/0!</v>
      </c>
      <c r="GOC20" s="312" t="e">
        <f t="shared" ref="GOC20:GQN20" si="82">GOC17/GOC19-100%</f>
        <v>#DIV/0!</v>
      </c>
      <c r="GOD20" s="312" t="e">
        <f t="shared" si="82"/>
        <v>#DIV/0!</v>
      </c>
      <c r="GOE20" s="312" t="e">
        <f t="shared" si="82"/>
        <v>#DIV/0!</v>
      </c>
      <c r="GOF20" s="312" t="e">
        <f t="shared" si="82"/>
        <v>#DIV/0!</v>
      </c>
      <c r="GOG20" s="312" t="e">
        <f t="shared" si="82"/>
        <v>#DIV/0!</v>
      </c>
      <c r="GOH20" s="312" t="e">
        <f t="shared" si="82"/>
        <v>#DIV/0!</v>
      </c>
      <c r="GOI20" s="312" t="e">
        <f t="shared" si="82"/>
        <v>#DIV/0!</v>
      </c>
      <c r="GOJ20" s="312" t="e">
        <f t="shared" si="82"/>
        <v>#DIV/0!</v>
      </c>
      <c r="GOK20" s="312" t="e">
        <f t="shared" si="82"/>
        <v>#DIV/0!</v>
      </c>
      <c r="GOL20" s="312" t="e">
        <f t="shared" si="82"/>
        <v>#DIV/0!</v>
      </c>
      <c r="GOM20" s="312" t="e">
        <f t="shared" si="82"/>
        <v>#DIV/0!</v>
      </c>
      <c r="GON20" s="312" t="e">
        <f t="shared" si="82"/>
        <v>#DIV/0!</v>
      </c>
      <c r="GOO20" s="312" t="e">
        <f t="shared" si="82"/>
        <v>#DIV/0!</v>
      </c>
      <c r="GOP20" s="312" t="e">
        <f t="shared" si="82"/>
        <v>#DIV/0!</v>
      </c>
      <c r="GOQ20" s="312" t="e">
        <f t="shared" si="82"/>
        <v>#DIV/0!</v>
      </c>
      <c r="GOR20" s="312" t="e">
        <f t="shared" si="82"/>
        <v>#DIV/0!</v>
      </c>
      <c r="GOS20" s="312" t="e">
        <f t="shared" si="82"/>
        <v>#DIV/0!</v>
      </c>
      <c r="GOT20" s="312" t="e">
        <f t="shared" si="82"/>
        <v>#DIV/0!</v>
      </c>
      <c r="GOU20" s="312" t="e">
        <f t="shared" si="82"/>
        <v>#DIV/0!</v>
      </c>
      <c r="GOV20" s="312" t="e">
        <f t="shared" si="82"/>
        <v>#DIV/0!</v>
      </c>
      <c r="GOW20" s="312" t="e">
        <f t="shared" si="82"/>
        <v>#DIV/0!</v>
      </c>
      <c r="GOX20" s="312" t="e">
        <f t="shared" si="82"/>
        <v>#DIV/0!</v>
      </c>
      <c r="GOY20" s="312" t="e">
        <f t="shared" si="82"/>
        <v>#DIV/0!</v>
      </c>
      <c r="GOZ20" s="312" t="e">
        <f t="shared" si="82"/>
        <v>#DIV/0!</v>
      </c>
      <c r="GPA20" s="312" t="e">
        <f t="shared" si="82"/>
        <v>#DIV/0!</v>
      </c>
      <c r="GPB20" s="312" t="e">
        <f t="shared" si="82"/>
        <v>#DIV/0!</v>
      </c>
      <c r="GPC20" s="312" t="e">
        <f t="shared" si="82"/>
        <v>#DIV/0!</v>
      </c>
      <c r="GPD20" s="312" t="e">
        <f t="shared" si="82"/>
        <v>#DIV/0!</v>
      </c>
      <c r="GPE20" s="312" t="e">
        <f t="shared" si="82"/>
        <v>#DIV/0!</v>
      </c>
      <c r="GPF20" s="312" t="e">
        <f t="shared" si="82"/>
        <v>#DIV/0!</v>
      </c>
      <c r="GPG20" s="312" t="e">
        <f t="shared" si="82"/>
        <v>#DIV/0!</v>
      </c>
      <c r="GPH20" s="312" t="e">
        <f t="shared" si="82"/>
        <v>#DIV/0!</v>
      </c>
      <c r="GPI20" s="312" t="e">
        <f t="shared" si="82"/>
        <v>#DIV/0!</v>
      </c>
      <c r="GPJ20" s="312" t="e">
        <f t="shared" si="82"/>
        <v>#DIV/0!</v>
      </c>
      <c r="GPK20" s="312" t="e">
        <f t="shared" si="82"/>
        <v>#DIV/0!</v>
      </c>
      <c r="GPL20" s="312" t="e">
        <f t="shared" si="82"/>
        <v>#DIV/0!</v>
      </c>
      <c r="GPM20" s="312" t="e">
        <f t="shared" si="82"/>
        <v>#DIV/0!</v>
      </c>
      <c r="GPN20" s="312" t="e">
        <f t="shared" si="82"/>
        <v>#DIV/0!</v>
      </c>
      <c r="GPO20" s="312" t="e">
        <f t="shared" si="82"/>
        <v>#DIV/0!</v>
      </c>
      <c r="GPP20" s="312" t="e">
        <f t="shared" si="82"/>
        <v>#DIV/0!</v>
      </c>
      <c r="GPQ20" s="312" t="e">
        <f t="shared" si="82"/>
        <v>#DIV/0!</v>
      </c>
      <c r="GPR20" s="312" t="e">
        <f t="shared" si="82"/>
        <v>#DIV/0!</v>
      </c>
      <c r="GPS20" s="312" t="e">
        <f t="shared" si="82"/>
        <v>#DIV/0!</v>
      </c>
      <c r="GPT20" s="312" t="e">
        <f t="shared" si="82"/>
        <v>#DIV/0!</v>
      </c>
      <c r="GPU20" s="312" t="e">
        <f t="shared" si="82"/>
        <v>#DIV/0!</v>
      </c>
      <c r="GPV20" s="312" t="e">
        <f t="shared" si="82"/>
        <v>#DIV/0!</v>
      </c>
      <c r="GPW20" s="312" t="e">
        <f t="shared" si="82"/>
        <v>#DIV/0!</v>
      </c>
      <c r="GPX20" s="312" t="e">
        <f t="shared" si="82"/>
        <v>#DIV/0!</v>
      </c>
      <c r="GPY20" s="312" t="e">
        <f t="shared" si="82"/>
        <v>#DIV/0!</v>
      </c>
      <c r="GPZ20" s="312" t="e">
        <f t="shared" si="82"/>
        <v>#DIV/0!</v>
      </c>
      <c r="GQA20" s="312" t="e">
        <f t="shared" si="82"/>
        <v>#DIV/0!</v>
      </c>
      <c r="GQB20" s="312" t="e">
        <f t="shared" si="82"/>
        <v>#DIV/0!</v>
      </c>
      <c r="GQC20" s="312" t="e">
        <f t="shared" si="82"/>
        <v>#DIV/0!</v>
      </c>
      <c r="GQD20" s="312" t="e">
        <f t="shared" si="82"/>
        <v>#DIV/0!</v>
      </c>
      <c r="GQE20" s="312" t="e">
        <f t="shared" si="82"/>
        <v>#DIV/0!</v>
      </c>
      <c r="GQF20" s="312" t="e">
        <f t="shared" si="82"/>
        <v>#DIV/0!</v>
      </c>
      <c r="GQG20" s="312" t="e">
        <f t="shared" si="82"/>
        <v>#DIV/0!</v>
      </c>
      <c r="GQH20" s="312" t="e">
        <f t="shared" si="82"/>
        <v>#DIV/0!</v>
      </c>
      <c r="GQI20" s="312" t="e">
        <f t="shared" si="82"/>
        <v>#DIV/0!</v>
      </c>
      <c r="GQJ20" s="312" t="e">
        <f t="shared" si="82"/>
        <v>#DIV/0!</v>
      </c>
      <c r="GQK20" s="312" t="e">
        <f t="shared" si="82"/>
        <v>#DIV/0!</v>
      </c>
      <c r="GQL20" s="312" t="e">
        <f t="shared" si="82"/>
        <v>#DIV/0!</v>
      </c>
      <c r="GQM20" s="312" t="e">
        <f t="shared" si="82"/>
        <v>#DIV/0!</v>
      </c>
      <c r="GQN20" s="312" t="e">
        <f t="shared" si="82"/>
        <v>#DIV/0!</v>
      </c>
      <c r="GQO20" s="312" t="e">
        <f t="shared" ref="GQO20:GSZ20" si="83">GQO17/GQO19-100%</f>
        <v>#DIV/0!</v>
      </c>
      <c r="GQP20" s="312" t="e">
        <f t="shared" si="83"/>
        <v>#DIV/0!</v>
      </c>
      <c r="GQQ20" s="312" t="e">
        <f t="shared" si="83"/>
        <v>#DIV/0!</v>
      </c>
      <c r="GQR20" s="312" t="e">
        <f t="shared" si="83"/>
        <v>#DIV/0!</v>
      </c>
      <c r="GQS20" s="312" t="e">
        <f t="shared" si="83"/>
        <v>#DIV/0!</v>
      </c>
      <c r="GQT20" s="312" t="e">
        <f t="shared" si="83"/>
        <v>#DIV/0!</v>
      </c>
      <c r="GQU20" s="312" t="e">
        <f t="shared" si="83"/>
        <v>#DIV/0!</v>
      </c>
      <c r="GQV20" s="312" t="e">
        <f t="shared" si="83"/>
        <v>#DIV/0!</v>
      </c>
      <c r="GQW20" s="312" t="e">
        <f t="shared" si="83"/>
        <v>#DIV/0!</v>
      </c>
      <c r="GQX20" s="312" t="e">
        <f t="shared" si="83"/>
        <v>#DIV/0!</v>
      </c>
      <c r="GQY20" s="312" t="e">
        <f t="shared" si="83"/>
        <v>#DIV/0!</v>
      </c>
      <c r="GQZ20" s="312" t="e">
        <f t="shared" si="83"/>
        <v>#DIV/0!</v>
      </c>
      <c r="GRA20" s="312" t="e">
        <f t="shared" si="83"/>
        <v>#DIV/0!</v>
      </c>
      <c r="GRB20" s="312" t="e">
        <f t="shared" si="83"/>
        <v>#DIV/0!</v>
      </c>
      <c r="GRC20" s="312" t="e">
        <f t="shared" si="83"/>
        <v>#DIV/0!</v>
      </c>
      <c r="GRD20" s="312" t="e">
        <f t="shared" si="83"/>
        <v>#DIV/0!</v>
      </c>
      <c r="GRE20" s="312" t="e">
        <f t="shared" si="83"/>
        <v>#DIV/0!</v>
      </c>
      <c r="GRF20" s="312" t="e">
        <f t="shared" si="83"/>
        <v>#DIV/0!</v>
      </c>
      <c r="GRG20" s="312" t="e">
        <f t="shared" si="83"/>
        <v>#DIV/0!</v>
      </c>
      <c r="GRH20" s="312" t="e">
        <f t="shared" si="83"/>
        <v>#DIV/0!</v>
      </c>
      <c r="GRI20" s="312" t="e">
        <f t="shared" si="83"/>
        <v>#DIV/0!</v>
      </c>
      <c r="GRJ20" s="312" t="e">
        <f t="shared" si="83"/>
        <v>#DIV/0!</v>
      </c>
      <c r="GRK20" s="312" t="e">
        <f t="shared" si="83"/>
        <v>#DIV/0!</v>
      </c>
      <c r="GRL20" s="312" t="e">
        <f t="shared" si="83"/>
        <v>#DIV/0!</v>
      </c>
      <c r="GRM20" s="312" t="e">
        <f t="shared" si="83"/>
        <v>#DIV/0!</v>
      </c>
      <c r="GRN20" s="312" t="e">
        <f t="shared" si="83"/>
        <v>#DIV/0!</v>
      </c>
      <c r="GRO20" s="312" t="e">
        <f t="shared" si="83"/>
        <v>#DIV/0!</v>
      </c>
      <c r="GRP20" s="312" t="e">
        <f t="shared" si="83"/>
        <v>#DIV/0!</v>
      </c>
      <c r="GRQ20" s="312" t="e">
        <f t="shared" si="83"/>
        <v>#DIV/0!</v>
      </c>
      <c r="GRR20" s="312" t="e">
        <f t="shared" si="83"/>
        <v>#DIV/0!</v>
      </c>
      <c r="GRS20" s="312" t="e">
        <f t="shared" si="83"/>
        <v>#DIV/0!</v>
      </c>
      <c r="GRT20" s="312" t="e">
        <f t="shared" si="83"/>
        <v>#DIV/0!</v>
      </c>
      <c r="GRU20" s="312" t="e">
        <f t="shared" si="83"/>
        <v>#DIV/0!</v>
      </c>
      <c r="GRV20" s="312" t="e">
        <f t="shared" si="83"/>
        <v>#DIV/0!</v>
      </c>
      <c r="GRW20" s="312" t="e">
        <f t="shared" si="83"/>
        <v>#DIV/0!</v>
      </c>
      <c r="GRX20" s="312" t="e">
        <f t="shared" si="83"/>
        <v>#DIV/0!</v>
      </c>
      <c r="GRY20" s="312" t="e">
        <f t="shared" si="83"/>
        <v>#DIV/0!</v>
      </c>
      <c r="GRZ20" s="312" t="e">
        <f t="shared" si="83"/>
        <v>#DIV/0!</v>
      </c>
      <c r="GSA20" s="312" t="e">
        <f t="shared" si="83"/>
        <v>#DIV/0!</v>
      </c>
      <c r="GSB20" s="312" t="e">
        <f t="shared" si="83"/>
        <v>#DIV/0!</v>
      </c>
      <c r="GSC20" s="312" t="e">
        <f t="shared" si="83"/>
        <v>#DIV/0!</v>
      </c>
      <c r="GSD20" s="312" t="e">
        <f t="shared" si="83"/>
        <v>#DIV/0!</v>
      </c>
      <c r="GSE20" s="312" t="e">
        <f t="shared" si="83"/>
        <v>#DIV/0!</v>
      </c>
      <c r="GSF20" s="312" t="e">
        <f t="shared" si="83"/>
        <v>#DIV/0!</v>
      </c>
      <c r="GSG20" s="312" t="e">
        <f t="shared" si="83"/>
        <v>#DIV/0!</v>
      </c>
      <c r="GSH20" s="312" t="e">
        <f t="shared" si="83"/>
        <v>#DIV/0!</v>
      </c>
      <c r="GSI20" s="312" t="e">
        <f t="shared" si="83"/>
        <v>#DIV/0!</v>
      </c>
      <c r="GSJ20" s="312" t="e">
        <f t="shared" si="83"/>
        <v>#DIV/0!</v>
      </c>
      <c r="GSK20" s="312" t="e">
        <f t="shared" si="83"/>
        <v>#DIV/0!</v>
      </c>
      <c r="GSL20" s="312" t="e">
        <f t="shared" si="83"/>
        <v>#DIV/0!</v>
      </c>
      <c r="GSM20" s="312" t="e">
        <f t="shared" si="83"/>
        <v>#DIV/0!</v>
      </c>
      <c r="GSN20" s="312" t="e">
        <f t="shared" si="83"/>
        <v>#DIV/0!</v>
      </c>
      <c r="GSO20" s="312" t="e">
        <f t="shared" si="83"/>
        <v>#DIV/0!</v>
      </c>
      <c r="GSP20" s="312" t="e">
        <f t="shared" si="83"/>
        <v>#DIV/0!</v>
      </c>
      <c r="GSQ20" s="312" t="e">
        <f t="shared" si="83"/>
        <v>#DIV/0!</v>
      </c>
      <c r="GSR20" s="312" t="e">
        <f t="shared" si="83"/>
        <v>#DIV/0!</v>
      </c>
      <c r="GSS20" s="312" t="e">
        <f t="shared" si="83"/>
        <v>#DIV/0!</v>
      </c>
      <c r="GST20" s="312" t="e">
        <f t="shared" si="83"/>
        <v>#DIV/0!</v>
      </c>
      <c r="GSU20" s="312" t="e">
        <f t="shared" si="83"/>
        <v>#DIV/0!</v>
      </c>
      <c r="GSV20" s="312" t="e">
        <f t="shared" si="83"/>
        <v>#DIV/0!</v>
      </c>
      <c r="GSW20" s="312" t="e">
        <f t="shared" si="83"/>
        <v>#DIV/0!</v>
      </c>
      <c r="GSX20" s="312" t="e">
        <f t="shared" si="83"/>
        <v>#DIV/0!</v>
      </c>
      <c r="GSY20" s="312" t="e">
        <f t="shared" si="83"/>
        <v>#DIV/0!</v>
      </c>
      <c r="GSZ20" s="312" t="e">
        <f t="shared" si="83"/>
        <v>#DIV/0!</v>
      </c>
      <c r="GTA20" s="312" t="e">
        <f t="shared" ref="GTA20:GVL20" si="84">GTA17/GTA19-100%</f>
        <v>#DIV/0!</v>
      </c>
      <c r="GTB20" s="312" t="e">
        <f t="shared" si="84"/>
        <v>#DIV/0!</v>
      </c>
      <c r="GTC20" s="312" t="e">
        <f t="shared" si="84"/>
        <v>#DIV/0!</v>
      </c>
      <c r="GTD20" s="312" t="e">
        <f t="shared" si="84"/>
        <v>#DIV/0!</v>
      </c>
      <c r="GTE20" s="312" t="e">
        <f t="shared" si="84"/>
        <v>#DIV/0!</v>
      </c>
      <c r="GTF20" s="312" t="e">
        <f t="shared" si="84"/>
        <v>#DIV/0!</v>
      </c>
      <c r="GTG20" s="312" t="e">
        <f t="shared" si="84"/>
        <v>#DIV/0!</v>
      </c>
      <c r="GTH20" s="312" t="e">
        <f t="shared" si="84"/>
        <v>#DIV/0!</v>
      </c>
      <c r="GTI20" s="312" t="e">
        <f t="shared" si="84"/>
        <v>#DIV/0!</v>
      </c>
      <c r="GTJ20" s="312" t="e">
        <f t="shared" si="84"/>
        <v>#DIV/0!</v>
      </c>
      <c r="GTK20" s="312" t="e">
        <f t="shared" si="84"/>
        <v>#DIV/0!</v>
      </c>
      <c r="GTL20" s="312" t="e">
        <f t="shared" si="84"/>
        <v>#DIV/0!</v>
      </c>
      <c r="GTM20" s="312" t="e">
        <f t="shared" si="84"/>
        <v>#DIV/0!</v>
      </c>
      <c r="GTN20" s="312" t="e">
        <f t="shared" si="84"/>
        <v>#DIV/0!</v>
      </c>
      <c r="GTO20" s="312" t="e">
        <f t="shared" si="84"/>
        <v>#DIV/0!</v>
      </c>
      <c r="GTP20" s="312" t="e">
        <f t="shared" si="84"/>
        <v>#DIV/0!</v>
      </c>
      <c r="GTQ20" s="312" t="e">
        <f t="shared" si="84"/>
        <v>#DIV/0!</v>
      </c>
      <c r="GTR20" s="312" t="e">
        <f t="shared" si="84"/>
        <v>#DIV/0!</v>
      </c>
      <c r="GTS20" s="312" t="e">
        <f t="shared" si="84"/>
        <v>#DIV/0!</v>
      </c>
      <c r="GTT20" s="312" t="e">
        <f t="shared" si="84"/>
        <v>#DIV/0!</v>
      </c>
      <c r="GTU20" s="312" t="e">
        <f t="shared" si="84"/>
        <v>#DIV/0!</v>
      </c>
      <c r="GTV20" s="312" t="e">
        <f t="shared" si="84"/>
        <v>#DIV/0!</v>
      </c>
      <c r="GTW20" s="312" t="e">
        <f t="shared" si="84"/>
        <v>#DIV/0!</v>
      </c>
      <c r="GTX20" s="312" t="e">
        <f t="shared" si="84"/>
        <v>#DIV/0!</v>
      </c>
      <c r="GTY20" s="312" t="e">
        <f t="shared" si="84"/>
        <v>#DIV/0!</v>
      </c>
      <c r="GTZ20" s="312" t="e">
        <f t="shared" si="84"/>
        <v>#DIV/0!</v>
      </c>
      <c r="GUA20" s="312" t="e">
        <f t="shared" si="84"/>
        <v>#DIV/0!</v>
      </c>
      <c r="GUB20" s="312" t="e">
        <f t="shared" si="84"/>
        <v>#DIV/0!</v>
      </c>
      <c r="GUC20" s="312" t="e">
        <f t="shared" si="84"/>
        <v>#DIV/0!</v>
      </c>
      <c r="GUD20" s="312" t="e">
        <f t="shared" si="84"/>
        <v>#DIV/0!</v>
      </c>
      <c r="GUE20" s="312" t="e">
        <f t="shared" si="84"/>
        <v>#DIV/0!</v>
      </c>
      <c r="GUF20" s="312" t="e">
        <f t="shared" si="84"/>
        <v>#DIV/0!</v>
      </c>
      <c r="GUG20" s="312" t="e">
        <f t="shared" si="84"/>
        <v>#DIV/0!</v>
      </c>
      <c r="GUH20" s="312" t="e">
        <f t="shared" si="84"/>
        <v>#DIV/0!</v>
      </c>
      <c r="GUI20" s="312" t="e">
        <f t="shared" si="84"/>
        <v>#DIV/0!</v>
      </c>
      <c r="GUJ20" s="312" t="e">
        <f t="shared" si="84"/>
        <v>#DIV/0!</v>
      </c>
      <c r="GUK20" s="312" t="e">
        <f t="shared" si="84"/>
        <v>#DIV/0!</v>
      </c>
      <c r="GUL20" s="312" t="e">
        <f t="shared" si="84"/>
        <v>#DIV/0!</v>
      </c>
      <c r="GUM20" s="312" t="e">
        <f t="shared" si="84"/>
        <v>#DIV/0!</v>
      </c>
      <c r="GUN20" s="312" t="e">
        <f t="shared" si="84"/>
        <v>#DIV/0!</v>
      </c>
      <c r="GUO20" s="312" t="e">
        <f t="shared" si="84"/>
        <v>#DIV/0!</v>
      </c>
      <c r="GUP20" s="312" t="e">
        <f t="shared" si="84"/>
        <v>#DIV/0!</v>
      </c>
      <c r="GUQ20" s="312" t="e">
        <f t="shared" si="84"/>
        <v>#DIV/0!</v>
      </c>
      <c r="GUR20" s="312" t="e">
        <f t="shared" si="84"/>
        <v>#DIV/0!</v>
      </c>
      <c r="GUS20" s="312" t="e">
        <f t="shared" si="84"/>
        <v>#DIV/0!</v>
      </c>
      <c r="GUT20" s="312" t="e">
        <f t="shared" si="84"/>
        <v>#DIV/0!</v>
      </c>
      <c r="GUU20" s="312" t="e">
        <f t="shared" si="84"/>
        <v>#DIV/0!</v>
      </c>
      <c r="GUV20" s="312" t="e">
        <f t="shared" si="84"/>
        <v>#DIV/0!</v>
      </c>
      <c r="GUW20" s="312" t="e">
        <f t="shared" si="84"/>
        <v>#DIV/0!</v>
      </c>
      <c r="GUX20" s="312" t="e">
        <f t="shared" si="84"/>
        <v>#DIV/0!</v>
      </c>
      <c r="GUY20" s="312" t="e">
        <f t="shared" si="84"/>
        <v>#DIV/0!</v>
      </c>
      <c r="GUZ20" s="312" t="e">
        <f t="shared" si="84"/>
        <v>#DIV/0!</v>
      </c>
      <c r="GVA20" s="312" t="e">
        <f t="shared" si="84"/>
        <v>#DIV/0!</v>
      </c>
      <c r="GVB20" s="312" t="e">
        <f t="shared" si="84"/>
        <v>#DIV/0!</v>
      </c>
      <c r="GVC20" s="312" t="e">
        <f t="shared" si="84"/>
        <v>#DIV/0!</v>
      </c>
      <c r="GVD20" s="312" t="e">
        <f t="shared" si="84"/>
        <v>#DIV/0!</v>
      </c>
      <c r="GVE20" s="312" t="e">
        <f t="shared" si="84"/>
        <v>#DIV/0!</v>
      </c>
      <c r="GVF20" s="312" t="e">
        <f t="shared" si="84"/>
        <v>#DIV/0!</v>
      </c>
      <c r="GVG20" s="312" t="e">
        <f t="shared" si="84"/>
        <v>#DIV/0!</v>
      </c>
      <c r="GVH20" s="312" t="e">
        <f t="shared" si="84"/>
        <v>#DIV/0!</v>
      </c>
      <c r="GVI20" s="312" t="e">
        <f t="shared" si="84"/>
        <v>#DIV/0!</v>
      </c>
      <c r="GVJ20" s="312" t="e">
        <f t="shared" si="84"/>
        <v>#DIV/0!</v>
      </c>
      <c r="GVK20" s="312" t="e">
        <f t="shared" si="84"/>
        <v>#DIV/0!</v>
      </c>
      <c r="GVL20" s="312" t="e">
        <f t="shared" si="84"/>
        <v>#DIV/0!</v>
      </c>
      <c r="GVM20" s="312" t="e">
        <f t="shared" ref="GVM20:GXX20" si="85">GVM17/GVM19-100%</f>
        <v>#DIV/0!</v>
      </c>
      <c r="GVN20" s="312" t="e">
        <f t="shared" si="85"/>
        <v>#DIV/0!</v>
      </c>
      <c r="GVO20" s="312" t="e">
        <f t="shared" si="85"/>
        <v>#DIV/0!</v>
      </c>
      <c r="GVP20" s="312" t="e">
        <f t="shared" si="85"/>
        <v>#DIV/0!</v>
      </c>
      <c r="GVQ20" s="312" t="e">
        <f t="shared" si="85"/>
        <v>#DIV/0!</v>
      </c>
      <c r="GVR20" s="312" t="e">
        <f t="shared" si="85"/>
        <v>#DIV/0!</v>
      </c>
      <c r="GVS20" s="312" t="e">
        <f t="shared" si="85"/>
        <v>#DIV/0!</v>
      </c>
      <c r="GVT20" s="312" t="e">
        <f t="shared" si="85"/>
        <v>#DIV/0!</v>
      </c>
      <c r="GVU20" s="312" t="e">
        <f t="shared" si="85"/>
        <v>#DIV/0!</v>
      </c>
      <c r="GVV20" s="312" t="e">
        <f t="shared" si="85"/>
        <v>#DIV/0!</v>
      </c>
      <c r="GVW20" s="312" t="e">
        <f t="shared" si="85"/>
        <v>#DIV/0!</v>
      </c>
      <c r="GVX20" s="312" t="e">
        <f t="shared" si="85"/>
        <v>#DIV/0!</v>
      </c>
      <c r="GVY20" s="312" t="e">
        <f t="shared" si="85"/>
        <v>#DIV/0!</v>
      </c>
      <c r="GVZ20" s="312" t="e">
        <f t="shared" si="85"/>
        <v>#DIV/0!</v>
      </c>
      <c r="GWA20" s="312" t="e">
        <f t="shared" si="85"/>
        <v>#DIV/0!</v>
      </c>
      <c r="GWB20" s="312" t="e">
        <f t="shared" si="85"/>
        <v>#DIV/0!</v>
      </c>
      <c r="GWC20" s="312" t="e">
        <f t="shared" si="85"/>
        <v>#DIV/0!</v>
      </c>
      <c r="GWD20" s="312" t="e">
        <f t="shared" si="85"/>
        <v>#DIV/0!</v>
      </c>
      <c r="GWE20" s="312" t="e">
        <f t="shared" si="85"/>
        <v>#DIV/0!</v>
      </c>
      <c r="GWF20" s="312" t="e">
        <f t="shared" si="85"/>
        <v>#DIV/0!</v>
      </c>
      <c r="GWG20" s="312" t="e">
        <f t="shared" si="85"/>
        <v>#DIV/0!</v>
      </c>
      <c r="GWH20" s="312" t="e">
        <f t="shared" si="85"/>
        <v>#DIV/0!</v>
      </c>
      <c r="GWI20" s="312" t="e">
        <f t="shared" si="85"/>
        <v>#DIV/0!</v>
      </c>
      <c r="GWJ20" s="312" t="e">
        <f t="shared" si="85"/>
        <v>#DIV/0!</v>
      </c>
      <c r="GWK20" s="312" t="e">
        <f t="shared" si="85"/>
        <v>#DIV/0!</v>
      </c>
      <c r="GWL20" s="312" t="e">
        <f t="shared" si="85"/>
        <v>#DIV/0!</v>
      </c>
      <c r="GWM20" s="312" t="e">
        <f t="shared" si="85"/>
        <v>#DIV/0!</v>
      </c>
      <c r="GWN20" s="312" t="e">
        <f t="shared" si="85"/>
        <v>#DIV/0!</v>
      </c>
      <c r="GWO20" s="312" t="e">
        <f t="shared" si="85"/>
        <v>#DIV/0!</v>
      </c>
      <c r="GWP20" s="312" t="e">
        <f t="shared" si="85"/>
        <v>#DIV/0!</v>
      </c>
      <c r="GWQ20" s="312" t="e">
        <f t="shared" si="85"/>
        <v>#DIV/0!</v>
      </c>
      <c r="GWR20" s="312" t="e">
        <f t="shared" si="85"/>
        <v>#DIV/0!</v>
      </c>
      <c r="GWS20" s="312" t="e">
        <f t="shared" si="85"/>
        <v>#DIV/0!</v>
      </c>
      <c r="GWT20" s="312" t="e">
        <f t="shared" si="85"/>
        <v>#DIV/0!</v>
      </c>
      <c r="GWU20" s="312" t="e">
        <f t="shared" si="85"/>
        <v>#DIV/0!</v>
      </c>
      <c r="GWV20" s="312" t="e">
        <f t="shared" si="85"/>
        <v>#DIV/0!</v>
      </c>
      <c r="GWW20" s="312" t="e">
        <f t="shared" si="85"/>
        <v>#DIV/0!</v>
      </c>
      <c r="GWX20" s="312" t="e">
        <f t="shared" si="85"/>
        <v>#DIV/0!</v>
      </c>
      <c r="GWY20" s="312" t="e">
        <f t="shared" si="85"/>
        <v>#DIV/0!</v>
      </c>
      <c r="GWZ20" s="312" t="e">
        <f t="shared" si="85"/>
        <v>#DIV/0!</v>
      </c>
      <c r="GXA20" s="312" t="e">
        <f t="shared" si="85"/>
        <v>#DIV/0!</v>
      </c>
      <c r="GXB20" s="312" t="e">
        <f t="shared" si="85"/>
        <v>#DIV/0!</v>
      </c>
      <c r="GXC20" s="312" t="e">
        <f t="shared" si="85"/>
        <v>#DIV/0!</v>
      </c>
      <c r="GXD20" s="312" t="e">
        <f t="shared" si="85"/>
        <v>#DIV/0!</v>
      </c>
      <c r="GXE20" s="312" t="e">
        <f t="shared" si="85"/>
        <v>#DIV/0!</v>
      </c>
      <c r="GXF20" s="312" t="e">
        <f t="shared" si="85"/>
        <v>#DIV/0!</v>
      </c>
      <c r="GXG20" s="312" t="e">
        <f t="shared" si="85"/>
        <v>#DIV/0!</v>
      </c>
      <c r="GXH20" s="312" t="e">
        <f t="shared" si="85"/>
        <v>#DIV/0!</v>
      </c>
      <c r="GXI20" s="312" t="e">
        <f t="shared" si="85"/>
        <v>#DIV/0!</v>
      </c>
      <c r="GXJ20" s="312" t="e">
        <f t="shared" si="85"/>
        <v>#DIV/0!</v>
      </c>
      <c r="GXK20" s="312" t="e">
        <f t="shared" si="85"/>
        <v>#DIV/0!</v>
      </c>
      <c r="GXL20" s="312" t="e">
        <f t="shared" si="85"/>
        <v>#DIV/0!</v>
      </c>
      <c r="GXM20" s="312" t="e">
        <f t="shared" si="85"/>
        <v>#DIV/0!</v>
      </c>
      <c r="GXN20" s="312" t="e">
        <f t="shared" si="85"/>
        <v>#DIV/0!</v>
      </c>
      <c r="GXO20" s="312" t="e">
        <f t="shared" si="85"/>
        <v>#DIV/0!</v>
      </c>
      <c r="GXP20" s="312" t="e">
        <f t="shared" si="85"/>
        <v>#DIV/0!</v>
      </c>
      <c r="GXQ20" s="312" t="e">
        <f t="shared" si="85"/>
        <v>#DIV/0!</v>
      </c>
      <c r="GXR20" s="312" t="e">
        <f t="shared" si="85"/>
        <v>#DIV/0!</v>
      </c>
      <c r="GXS20" s="312" t="e">
        <f t="shared" si="85"/>
        <v>#DIV/0!</v>
      </c>
      <c r="GXT20" s="312" t="e">
        <f t="shared" si="85"/>
        <v>#DIV/0!</v>
      </c>
      <c r="GXU20" s="312" t="e">
        <f t="shared" si="85"/>
        <v>#DIV/0!</v>
      </c>
      <c r="GXV20" s="312" t="e">
        <f t="shared" si="85"/>
        <v>#DIV/0!</v>
      </c>
      <c r="GXW20" s="312" t="e">
        <f t="shared" si="85"/>
        <v>#DIV/0!</v>
      </c>
      <c r="GXX20" s="312" t="e">
        <f t="shared" si="85"/>
        <v>#DIV/0!</v>
      </c>
      <c r="GXY20" s="312" t="e">
        <f t="shared" ref="GXY20:HAJ20" si="86">GXY17/GXY19-100%</f>
        <v>#DIV/0!</v>
      </c>
      <c r="GXZ20" s="312" t="e">
        <f t="shared" si="86"/>
        <v>#DIV/0!</v>
      </c>
      <c r="GYA20" s="312" t="e">
        <f t="shared" si="86"/>
        <v>#DIV/0!</v>
      </c>
      <c r="GYB20" s="312" t="e">
        <f t="shared" si="86"/>
        <v>#DIV/0!</v>
      </c>
      <c r="GYC20" s="312" t="e">
        <f t="shared" si="86"/>
        <v>#DIV/0!</v>
      </c>
      <c r="GYD20" s="312" t="e">
        <f t="shared" si="86"/>
        <v>#DIV/0!</v>
      </c>
      <c r="GYE20" s="312" t="e">
        <f t="shared" si="86"/>
        <v>#DIV/0!</v>
      </c>
      <c r="GYF20" s="312" t="e">
        <f t="shared" si="86"/>
        <v>#DIV/0!</v>
      </c>
      <c r="GYG20" s="312" t="e">
        <f t="shared" si="86"/>
        <v>#DIV/0!</v>
      </c>
      <c r="GYH20" s="312" t="e">
        <f t="shared" si="86"/>
        <v>#DIV/0!</v>
      </c>
      <c r="GYI20" s="312" t="e">
        <f t="shared" si="86"/>
        <v>#DIV/0!</v>
      </c>
      <c r="GYJ20" s="312" t="e">
        <f t="shared" si="86"/>
        <v>#DIV/0!</v>
      </c>
      <c r="GYK20" s="312" t="e">
        <f t="shared" si="86"/>
        <v>#DIV/0!</v>
      </c>
      <c r="GYL20" s="312" t="e">
        <f t="shared" si="86"/>
        <v>#DIV/0!</v>
      </c>
      <c r="GYM20" s="312" t="e">
        <f t="shared" si="86"/>
        <v>#DIV/0!</v>
      </c>
      <c r="GYN20" s="312" t="e">
        <f t="shared" si="86"/>
        <v>#DIV/0!</v>
      </c>
      <c r="GYO20" s="312" t="e">
        <f t="shared" si="86"/>
        <v>#DIV/0!</v>
      </c>
      <c r="GYP20" s="312" t="e">
        <f t="shared" si="86"/>
        <v>#DIV/0!</v>
      </c>
      <c r="GYQ20" s="312" t="e">
        <f t="shared" si="86"/>
        <v>#DIV/0!</v>
      </c>
      <c r="GYR20" s="312" t="e">
        <f t="shared" si="86"/>
        <v>#DIV/0!</v>
      </c>
      <c r="GYS20" s="312" t="e">
        <f t="shared" si="86"/>
        <v>#DIV/0!</v>
      </c>
      <c r="GYT20" s="312" t="e">
        <f t="shared" si="86"/>
        <v>#DIV/0!</v>
      </c>
      <c r="GYU20" s="312" t="e">
        <f t="shared" si="86"/>
        <v>#DIV/0!</v>
      </c>
      <c r="GYV20" s="312" t="e">
        <f t="shared" si="86"/>
        <v>#DIV/0!</v>
      </c>
      <c r="GYW20" s="312" t="e">
        <f t="shared" si="86"/>
        <v>#DIV/0!</v>
      </c>
      <c r="GYX20" s="312" t="e">
        <f t="shared" si="86"/>
        <v>#DIV/0!</v>
      </c>
      <c r="GYY20" s="312" t="e">
        <f t="shared" si="86"/>
        <v>#DIV/0!</v>
      </c>
      <c r="GYZ20" s="312" t="e">
        <f t="shared" si="86"/>
        <v>#DIV/0!</v>
      </c>
      <c r="GZA20" s="312" t="e">
        <f t="shared" si="86"/>
        <v>#DIV/0!</v>
      </c>
      <c r="GZB20" s="312" t="e">
        <f t="shared" si="86"/>
        <v>#DIV/0!</v>
      </c>
      <c r="GZC20" s="312" t="e">
        <f t="shared" si="86"/>
        <v>#DIV/0!</v>
      </c>
      <c r="GZD20" s="312" t="e">
        <f t="shared" si="86"/>
        <v>#DIV/0!</v>
      </c>
      <c r="GZE20" s="312" t="e">
        <f t="shared" si="86"/>
        <v>#DIV/0!</v>
      </c>
      <c r="GZF20" s="312" t="e">
        <f t="shared" si="86"/>
        <v>#DIV/0!</v>
      </c>
      <c r="GZG20" s="312" t="e">
        <f t="shared" si="86"/>
        <v>#DIV/0!</v>
      </c>
      <c r="GZH20" s="312" t="e">
        <f t="shared" si="86"/>
        <v>#DIV/0!</v>
      </c>
      <c r="GZI20" s="312" t="e">
        <f t="shared" si="86"/>
        <v>#DIV/0!</v>
      </c>
      <c r="GZJ20" s="312" t="e">
        <f t="shared" si="86"/>
        <v>#DIV/0!</v>
      </c>
      <c r="GZK20" s="312" t="e">
        <f t="shared" si="86"/>
        <v>#DIV/0!</v>
      </c>
      <c r="GZL20" s="312" t="e">
        <f t="shared" si="86"/>
        <v>#DIV/0!</v>
      </c>
      <c r="GZM20" s="312" t="e">
        <f t="shared" si="86"/>
        <v>#DIV/0!</v>
      </c>
      <c r="GZN20" s="312" t="e">
        <f t="shared" si="86"/>
        <v>#DIV/0!</v>
      </c>
      <c r="GZO20" s="312" t="e">
        <f t="shared" si="86"/>
        <v>#DIV/0!</v>
      </c>
      <c r="GZP20" s="312" t="e">
        <f t="shared" si="86"/>
        <v>#DIV/0!</v>
      </c>
      <c r="GZQ20" s="312" t="e">
        <f t="shared" si="86"/>
        <v>#DIV/0!</v>
      </c>
      <c r="GZR20" s="312" t="e">
        <f t="shared" si="86"/>
        <v>#DIV/0!</v>
      </c>
      <c r="GZS20" s="312" t="e">
        <f t="shared" si="86"/>
        <v>#DIV/0!</v>
      </c>
      <c r="GZT20" s="312" t="e">
        <f t="shared" si="86"/>
        <v>#DIV/0!</v>
      </c>
      <c r="GZU20" s="312" t="e">
        <f t="shared" si="86"/>
        <v>#DIV/0!</v>
      </c>
      <c r="GZV20" s="312" t="e">
        <f t="shared" si="86"/>
        <v>#DIV/0!</v>
      </c>
      <c r="GZW20" s="312" t="e">
        <f t="shared" si="86"/>
        <v>#DIV/0!</v>
      </c>
      <c r="GZX20" s="312" t="e">
        <f t="shared" si="86"/>
        <v>#DIV/0!</v>
      </c>
      <c r="GZY20" s="312" t="e">
        <f t="shared" si="86"/>
        <v>#DIV/0!</v>
      </c>
      <c r="GZZ20" s="312" t="e">
        <f t="shared" si="86"/>
        <v>#DIV/0!</v>
      </c>
      <c r="HAA20" s="312" t="e">
        <f t="shared" si="86"/>
        <v>#DIV/0!</v>
      </c>
      <c r="HAB20" s="312" t="e">
        <f t="shared" si="86"/>
        <v>#DIV/0!</v>
      </c>
      <c r="HAC20" s="312" t="e">
        <f t="shared" si="86"/>
        <v>#DIV/0!</v>
      </c>
      <c r="HAD20" s="312" t="e">
        <f t="shared" si="86"/>
        <v>#DIV/0!</v>
      </c>
      <c r="HAE20" s="312" t="e">
        <f t="shared" si="86"/>
        <v>#DIV/0!</v>
      </c>
      <c r="HAF20" s="312" t="e">
        <f t="shared" si="86"/>
        <v>#DIV/0!</v>
      </c>
      <c r="HAG20" s="312" t="e">
        <f t="shared" si="86"/>
        <v>#DIV/0!</v>
      </c>
      <c r="HAH20" s="312" t="e">
        <f t="shared" si="86"/>
        <v>#DIV/0!</v>
      </c>
      <c r="HAI20" s="312" t="e">
        <f t="shared" si="86"/>
        <v>#DIV/0!</v>
      </c>
      <c r="HAJ20" s="312" t="e">
        <f t="shared" si="86"/>
        <v>#DIV/0!</v>
      </c>
      <c r="HAK20" s="312" t="e">
        <f t="shared" ref="HAK20:HCV20" si="87">HAK17/HAK19-100%</f>
        <v>#DIV/0!</v>
      </c>
      <c r="HAL20" s="312" t="e">
        <f t="shared" si="87"/>
        <v>#DIV/0!</v>
      </c>
      <c r="HAM20" s="312" t="e">
        <f t="shared" si="87"/>
        <v>#DIV/0!</v>
      </c>
      <c r="HAN20" s="312" t="e">
        <f t="shared" si="87"/>
        <v>#DIV/0!</v>
      </c>
      <c r="HAO20" s="312" t="e">
        <f t="shared" si="87"/>
        <v>#DIV/0!</v>
      </c>
      <c r="HAP20" s="312" t="e">
        <f t="shared" si="87"/>
        <v>#DIV/0!</v>
      </c>
      <c r="HAQ20" s="312" t="e">
        <f t="shared" si="87"/>
        <v>#DIV/0!</v>
      </c>
      <c r="HAR20" s="312" t="e">
        <f t="shared" si="87"/>
        <v>#DIV/0!</v>
      </c>
      <c r="HAS20" s="312" t="e">
        <f t="shared" si="87"/>
        <v>#DIV/0!</v>
      </c>
      <c r="HAT20" s="312" t="e">
        <f t="shared" si="87"/>
        <v>#DIV/0!</v>
      </c>
      <c r="HAU20" s="312" t="e">
        <f t="shared" si="87"/>
        <v>#DIV/0!</v>
      </c>
      <c r="HAV20" s="312" t="e">
        <f t="shared" si="87"/>
        <v>#DIV/0!</v>
      </c>
      <c r="HAW20" s="312" t="e">
        <f t="shared" si="87"/>
        <v>#DIV/0!</v>
      </c>
      <c r="HAX20" s="312" t="e">
        <f t="shared" si="87"/>
        <v>#DIV/0!</v>
      </c>
      <c r="HAY20" s="312" t="e">
        <f t="shared" si="87"/>
        <v>#DIV/0!</v>
      </c>
      <c r="HAZ20" s="312" t="e">
        <f t="shared" si="87"/>
        <v>#DIV/0!</v>
      </c>
      <c r="HBA20" s="312" t="e">
        <f t="shared" si="87"/>
        <v>#DIV/0!</v>
      </c>
      <c r="HBB20" s="312" t="e">
        <f t="shared" si="87"/>
        <v>#DIV/0!</v>
      </c>
      <c r="HBC20" s="312" t="e">
        <f t="shared" si="87"/>
        <v>#DIV/0!</v>
      </c>
      <c r="HBD20" s="312" t="e">
        <f t="shared" si="87"/>
        <v>#DIV/0!</v>
      </c>
      <c r="HBE20" s="312" t="e">
        <f t="shared" si="87"/>
        <v>#DIV/0!</v>
      </c>
      <c r="HBF20" s="312" t="e">
        <f t="shared" si="87"/>
        <v>#DIV/0!</v>
      </c>
      <c r="HBG20" s="312" t="e">
        <f t="shared" si="87"/>
        <v>#DIV/0!</v>
      </c>
      <c r="HBH20" s="312" t="e">
        <f t="shared" si="87"/>
        <v>#DIV/0!</v>
      </c>
      <c r="HBI20" s="312" t="e">
        <f t="shared" si="87"/>
        <v>#DIV/0!</v>
      </c>
      <c r="HBJ20" s="312" t="e">
        <f t="shared" si="87"/>
        <v>#DIV/0!</v>
      </c>
      <c r="HBK20" s="312" t="e">
        <f t="shared" si="87"/>
        <v>#DIV/0!</v>
      </c>
      <c r="HBL20" s="312" t="e">
        <f t="shared" si="87"/>
        <v>#DIV/0!</v>
      </c>
      <c r="HBM20" s="312" t="e">
        <f t="shared" si="87"/>
        <v>#DIV/0!</v>
      </c>
      <c r="HBN20" s="312" t="e">
        <f t="shared" si="87"/>
        <v>#DIV/0!</v>
      </c>
      <c r="HBO20" s="312" t="e">
        <f t="shared" si="87"/>
        <v>#DIV/0!</v>
      </c>
      <c r="HBP20" s="312" t="e">
        <f t="shared" si="87"/>
        <v>#DIV/0!</v>
      </c>
      <c r="HBQ20" s="312" t="e">
        <f t="shared" si="87"/>
        <v>#DIV/0!</v>
      </c>
      <c r="HBR20" s="312" t="e">
        <f t="shared" si="87"/>
        <v>#DIV/0!</v>
      </c>
      <c r="HBS20" s="312" t="e">
        <f t="shared" si="87"/>
        <v>#DIV/0!</v>
      </c>
      <c r="HBT20" s="312" t="e">
        <f t="shared" si="87"/>
        <v>#DIV/0!</v>
      </c>
      <c r="HBU20" s="312" t="e">
        <f t="shared" si="87"/>
        <v>#DIV/0!</v>
      </c>
      <c r="HBV20" s="312" t="e">
        <f t="shared" si="87"/>
        <v>#DIV/0!</v>
      </c>
      <c r="HBW20" s="312" t="e">
        <f t="shared" si="87"/>
        <v>#DIV/0!</v>
      </c>
      <c r="HBX20" s="312" t="e">
        <f t="shared" si="87"/>
        <v>#DIV/0!</v>
      </c>
      <c r="HBY20" s="312" t="e">
        <f t="shared" si="87"/>
        <v>#DIV/0!</v>
      </c>
      <c r="HBZ20" s="312" t="e">
        <f t="shared" si="87"/>
        <v>#DIV/0!</v>
      </c>
      <c r="HCA20" s="312" t="e">
        <f t="shared" si="87"/>
        <v>#DIV/0!</v>
      </c>
      <c r="HCB20" s="312" t="e">
        <f t="shared" si="87"/>
        <v>#DIV/0!</v>
      </c>
      <c r="HCC20" s="312" t="e">
        <f t="shared" si="87"/>
        <v>#DIV/0!</v>
      </c>
      <c r="HCD20" s="312" t="e">
        <f t="shared" si="87"/>
        <v>#DIV/0!</v>
      </c>
      <c r="HCE20" s="312" t="e">
        <f t="shared" si="87"/>
        <v>#DIV/0!</v>
      </c>
      <c r="HCF20" s="312" t="e">
        <f t="shared" si="87"/>
        <v>#DIV/0!</v>
      </c>
      <c r="HCG20" s="312" t="e">
        <f t="shared" si="87"/>
        <v>#DIV/0!</v>
      </c>
      <c r="HCH20" s="312" t="e">
        <f t="shared" si="87"/>
        <v>#DIV/0!</v>
      </c>
      <c r="HCI20" s="312" t="e">
        <f t="shared" si="87"/>
        <v>#DIV/0!</v>
      </c>
      <c r="HCJ20" s="312" t="e">
        <f t="shared" si="87"/>
        <v>#DIV/0!</v>
      </c>
      <c r="HCK20" s="312" t="e">
        <f t="shared" si="87"/>
        <v>#DIV/0!</v>
      </c>
      <c r="HCL20" s="312" t="e">
        <f t="shared" si="87"/>
        <v>#DIV/0!</v>
      </c>
      <c r="HCM20" s="312" t="e">
        <f t="shared" si="87"/>
        <v>#DIV/0!</v>
      </c>
      <c r="HCN20" s="312" t="e">
        <f t="shared" si="87"/>
        <v>#DIV/0!</v>
      </c>
      <c r="HCO20" s="312" t="e">
        <f t="shared" si="87"/>
        <v>#DIV/0!</v>
      </c>
      <c r="HCP20" s="312" t="e">
        <f t="shared" si="87"/>
        <v>#DIV/0!</v>
      </c>
      <c r="HCQ20" s="312" t="e">
        <f t="shared" si="87"/>
        <v>#DIV/0!</v>
      </c>
      <c r="HCR20" s="312" t="e">
        <f t="shared" si="87"/>
        <v>#DIV/0!</v>
      </c>
      <c r="HCS20" s="312" t="e">
        <f t="shared" si="87"/>
        <v>#DIV/0!</v>
      </c>
      <c r="HCT20" s="312" t="e">
        <f t="shared" si="87"/>
        <v>#DIV/0!</v>
      </c>
      <c r="HCU20" s="312" t="e">
        <f t="shared" si="87"/>
        <v>#DIV/0!</v>
      </c>
      <c r="HCV20" s="312" t="e">
        <f t="shared" si="87"/>
        <v>#DIV/0!</v>
      </c>
      <c r="HCW20" s="312" t="e">
        <f t="shared" ref="HCW20:HFH20" si="88">HCW17/HCW19-100%</f>
        <v>#DIV/0!</v>
      </c>
      <c r="HCX20" s="312" t="e">
        <f t="shared" si="88"/>
        <v>#DIV/0!</v>
      </c>
      <c r="HCY20" s="312" t="e">
        <f t="shared" si="88"/>
        <v>#DIV/0!</v>
      </c>
      <c r="HCZ20" s="312" t="e">
        <f t="shared" si="88"/>
        <v>#DIV/0!</v>
      </c>
      <c r="HDA20" s="312" t="e">
        <f t="shared" si="88"/>
        <v>#DIV/0!</v>
      </c>
      <c r="HDB20" s="312" t="e">
        <f t="shared" si="88"/>
        <v>#DIV/0!</v>
      </c>
      <c r="HDC20" s="312" t="e">
        <f t="shared" si="88"/>
        <v>#DIV/0!</v>
      </c>
      <c r="HDD20" s="312" t="e">
        <f t="shared" si="88"/>
        <v>#DIV/0!</v>
      </c>
      <c r="HDE20" s="312" t="e">
        <f t="shared" si="88"/>
        <v>#DIV/0!</v>
      </c>
      <c r="HDF20" s="312" t="e">
        <f t="shared" si="88"/>
        <v>#DIV/0!</v>
      </c>
      <c r="HDG20" s="312" t="e">
        <f t="shared" si="88"/>
        <v>#DIV/0!</v>
      </c>
      <c r="HDH20" s="312" t="e">
        <f t="shared" si="88"/>
        <v>#DIV/0!</v>
      </c>
      <c r="HDI20" s="312" t="e">
        <f t="shared" si="88"/>
        <v>#DIV/0!</v>
      </c>
      <c r="HDJ20" s="312" t="e">
        <f t="shared" si="88"/>
        <v>#DIV/0!</v>
      </c>
      <c r="HDK20" s="312" t="e">
        <f t="shared" si="88"/>
        <v>#DIV/0!</v>
      </c>
      <c r="HDL20" s="312" t="e">
        <f t="shared" si="88"/>
        <v>#DIV/0!</v>
      </c>
      <c r="HDM20" s="312" t="e">
        <f t="shared" si="88"/>
        <v>#DIV/0!</v>
      </c>
      <c r="HDN20" s="312" t="e">
        <f t="shared" si="88"/>
        <v>#DIV/0!</v>
      </c>
      <c r="HDO20" s="312" t="e">
        <f t="shared" si="88"/>
        <v>#DIV/0!</v>
      </c>
      <c r="HDP20" s="312" t="e">
        <f t="shared" si="88"/>
        <v>#DIV/0!</v>
      </c>
      <c r="HDQ20" s="312" t="e">
        <f t="shared" si="88"/>
        <v>#DIV/0!</v>
      </c>
      <c r="HDR20" s="312" t="e">
        <f t="shared" si="88"/>
        <v>#DIV/0!</v>
      </c>
      <c r="HDS20" s="312" t="e">
        <f t="shared" si="88"/>
        <v>#DIV/0!</v>
      </c>
      <c r="HDT20" s="312" t="e">
        <f t="shared" si="88"/>
        <v>#DIV/0!</v>
      </c>
      <c r="HDU20" s="312" t="e">
        <f t="shared" si="88"/>
        <v>#DIV/0!</v>
      </c>
      <c r="HDV20" s="312" t="e">
        <f t="shared" si="88"/>
        <v>#DIV/0!</v>
      </c>
      <c r="HDW20" s="312" t="e">
        <f t="shared" si="88"/>
        <v>#DIV/0!</v>
      </c>
      <c r="HDX20" s="312" t="e">
        <f t="shared" si="88"/>
        <v>#DIV/0!</v>
      </c>
      <c r="HDY20" s="312" t="e">
        <f t="shared" si="88"/>
        <v>#DIV/0!</v>
      </c>
      <c r="HDZ20" s="312" t="e">
        <f t="shared" si="88"/>
        <v>#DIV/0!</v>
      </c>
      <c r="HEA20" s="312" t="e">
        <f t="shared" si="88"/>
        <v>#DIV/0!</v>
      </c>
      <c r="HEB20" s="312" t="e">
        <f t="shared" si="88"/>
        <v>#DIV/0!</v>
      </c>
      <c r="HEC20" s="312" t="e">
        <f t="shared" si="88"/>
        <v>#DIV/0!</v>
      </c>
      <c r="HED20" s="312" t="e">
        <f t="shared" si="88"/>
        <v>#DIV/0!</v>
      </c>
      <c r="HEE20" s="312" t="e">
        <f t="shared" si="88"/>
        <v>#DIV/0!</v>
      </c>
      <c r="HEF20" s="312" t="e">
        <f t="shared" si="88"/>
        <v>#DIV/0!</v>
      </c>
      <c r="HEG20" s="312" t="e">
        <f t="shared" si="88"/>
        <v>#DIV/0!</v>
      </c>
      <c r="HEH20" s="312" t="e">
        <f t="shared" si="88"/>
        <v>#DIV/0!</v>
      </c>
      <c r="HEI20" s="312" t="e">
        <f t="shared" si="88"/>
        <v>#DIV/0!</v>
      </c>
      <c r="HEJ20" s="312" t="e">
        <f t="shared" si="88"/>
        <v>#DIV/0!</v>
      </c>
      <c r="HEK20" s="312" t="e">
        <f t="shared" si="88"/>
        <v>#DIV/0!</v>
      </c>
      <c r="HEL20" s="312" t="e">
        <f t="shared" si="88"/>
        <v>#DIV/0!</v>
      </c>
      <c r="HEM20" s="312" t="e">
        <f t="shared" si="88"/>
        <v>#DIV/0!</v>
      </c>
      <c r="HEN20" s="312" t="e">
        <f t="shared" si="88"/>
        <v>#DIV/0!</v>
      </c>
      <c r="HEO20" s="312" t="e">
        <f t="shared" si="88"/>
        <v>#DIV/0!</v>
      </c>
      <c r="HEP20" s="312" t="e">
        <f t="shared" si="88"/>
        <v>#DIV/0!</v>
      </c>
      <c r="HEQ20" s="312" t="e">
        <f t="shared" si="88"/>
        <v>#DIV/0!</v>
      </c>
      <c r="HER20" s="312" t="e">
        <f t="shared" si="88"/>
        <v>#DIV/0!</v>
      </c>
      <c r="HES20" s="312" t="e">
        <f t="shared" si="88"/>
        <v>#DIV/0!</v>
      </c>
      <c r="HET20" s="312" t="e">
        <f t="shared" si="88"/>
        <v>#DIV/0!</v>
      </c>
      <c r="HEU20" s="312" t="e">
        <f t="shared" si="88"/>
        <v>#DIV/0!</v>
      </c>
      <c r="HEV20" s="312" t="e">
        <f t="shared" si="88"/>
        <v>#DIV/0!</v>
      </c>
      <c r="HEW20" s="312" t="e">
        <f t="shared" si="88"/>
        <v>#DIV/0!</v>
      </c>
      <c r="HEX20" s="312" t="e">
        <f t="shared" si="88"/>
        <v>#DIV/0!</v>
      </c>
      <c r="HEY20" s="312" t="e">
        <f t="shared" si="88"/>
        <v>#DIV/0!</v>
      </c>
      <c r="HEZ20" s="312" t="e">
        <f t="shared" si="88"/>
        <v>#DIV/0!</v>
      </c>
      <c r="HFA20" s="312" t="e">
        <f t="shared" si="88"/>
        <v>#DIV/0!</v>
      </c>
      <c r="HFB20" s="312" t="e">
        <f t="shared" si="88"/>
        <v>#DIV/0!</v>
      </c>
      <c r="HFC20" s="312" t="e">
        <f t="shared" si="88"/>
        <v>#DIV/0!</v>
      </c>
      <c r="HFD20" s="312" t="e">
        <f t="shared" si="88"/>
        <v>#DIV/0!</v>
      </c>
      <c r="HFE20" s="312" t="e">
        <f t="shared" si="88"/>
        <v>#DIV/0!</v>
      </c>
      <c r="HFF20" s="312" t="e">
        <f t="shared" si="88"/>
        <v>#DIV/0!</v>
      </c>
      <c r="HFG20" s="312" t="e">
        <f t="shared" si="88"/>
        <v>#DIV/0!</v>
      </c>
      <c r="HFH20" s="312" t="e">
        <f t="shared" si="88"/>
        <v>#DIV/0!</v>
      </c>
      <c r="HFI20" s="312" t="e">
        <f t="shared" ref="HFI20:HHT20" si="89">HFI17/HFI19-100%</f>
        <v>#DIV/0!</v>
      </c>
      <c r="HFJ20" s="312" t="e">
        <f t="shared" si="89"/>
        <v>#DIV/0!</v>
      </c>
      <c r="HFK20" s="312" t="e">
        <f t="shared" si="89"/>
        <v>#DIV/0!</v>
      </c>
      <c r="HFL20" s="312" t="e">
        <f t="shared" si="89"/>
        <v>#DIV/0!</v>
      </c>
      <c r="HFM20" s="312" t="e">
        <f t="shared" si="89"/>
        <v>#DIV/0!</v>
      </c>
      <c r="HFN20" s="312" t="e">
        <f t="shared" si="89"/>
        <v>#DIV/0!</v>
      </c>
      <c r="HFO20" s="312" t="e">
        <f t="shared" si="89"/>
        <v>#DIV/0!</v>
      </c>
      <c r="HFP20" s="312" t="e">
        <f t="shared" si="89"/>
        <v>#DIV/0!</v>
      </c>
      <c r="HFQ20" s="312" t="e">
        <f t="shared" si="89"/>
        <v>#DIV/0!</v>
      </c>
      <c r="HFR20" s="312" t="e">
        <f t="shared" si="89"/>
        <v>#DIV/0!</v>
      </c>
      <c r="HFS20" s="312" t="e">
        <f t="shared" si="89"/>
        <v>#DIV/0!</v>
      </c>
      <c r="HFT20" s="312" t="e">
        <f t="shared" si="89"/>
        <v>#DIV/0!</v>
      </c>
      <c r="HFU20" s="312" t="e">
        <f t="shared" si="89"/>
        <v>#DIV/0!</v>
      </c>
      <c r="HFV20" s="312" t="e">
        <f t="shared" si="89"/>
        <v>#DIV/0!</v>
      </c>
      <c r="HFW20" s="312" t="e">
        <f t="shared" si="89"/>
        <v>#DIV/0!</v>
      </c>
      <c r="HFX20" s="312" t="e">
        <f t="shared" si="89"/>
        <v>#DIV/0!</v>
      </c>
      <c r="HFY20" s="312" t="e">
        <f t="shared" si="89"/>
        <v>#DIV/0!</v>
      </c>
      <c r="HFZ20" s="312" t="e">
        <f t="shared" si="89"/>
        <v>#DIV/0!</v>
      </c>
      <c r="HGA20" s="312" t="e">
        <f t="shared" si="89"/>
        <v>#DIV/0!</v>
      </c>
      <c r="HGB20" s="312" t="e">
        <f t="shared" si="89"/>
        <v>#DIV/0!</v>
      </c>
      <c r="HGC20" s="312" t="e">
        <f t="shared" si="89"/>
        <v>#DIV/0!</v>
      </c>
      <c r="HGD20" s="312" t="e">
        <f t="shared" si="89"/>
        <v>#DIV/0!</v>
      </c>
      <c r="HGE20" s="312" t="e">
        <f t="shared" si="89"/>
        <v>#DIV/0!</v>
      </c>
      <c r="HGF20" s="312" t="e">
        <f t="shared" si="89"/>
        <v>#DIV/0!</v>
      </c>
      <c r="HGG20" s="312" t="e">
        <f t="shared" si="89"/>
        <v>#DIV/0!</v>
      </c>
      <c r="HGH20" s="312" t="e">
        <f t="shared" si="89"/>
        <v>#DIV/0!</v>
      </c>
      <c r="HGI20" s="312" t="e">
        <f t="shared" si="89"/>
        <v>#DIV/0!</v>
      </c>
      <c r="HGJ20" s="312" t="e">
        <f t="shared" si="89"/>
        <v>#DIV/0!</v>
      </c>
      <c r="HGK20" s="312" t="e">
        <f t="shared" si="89"/>
        <v>#DIV/0!</v>
      </c>
      <c r="HGL20" s="312" t="e">
        <f t="shared" si="89"/>
        <v>#DIV/0!</v>
      </c>
      <c r="HGM20" s="312" t="e">
        <f t="shared" si="89"/>
        <v>#DIV/0!</v>
      </c>
      <c r="HGN20" s="312" t="e">
        <f t="shared" si="89"/>
        <v>#DIV/0!</v>
      </c>
      <c r="HGO20" s="312" t="e">
        <f t="shared" si="89"/>
        <v>#DIV/0!</v>
      </c>
      <c r="HGP20" s="312" t="e">
        <f t="shared" si="89"/>
        <v>#DIV/0!</v>
      </c>
      <c r="HGQ20" s="312" t="e">
        <f t="shared" si="89"/>
        <v>#DIV/0!</v>
      </c>
      <c r="HGR20" s="312" t="e">
        <f t="shared" si="89"/>
        <v>#DIV/0!</v>
      </c>
      <c r="HGS20" s="312" t="e">
        <f t="shared" si="89"/>
        <v>#DIV/0!</v>
      </c>
      <c r="HGT20" s="312" t="e">
        <f t="shared" si="89"/>
        <v>#DIV/0!</v>
      </c>
      <c r="HGU20" s="312" t="e">
        <f t="shared" si="89"/>
        <v>#DIV/0!</v>
      </c>
      <c r="HGV20" s="312" t="e">
        <f t="shared" si="89"/>
        <v>#DIV/0!</v>
      </c>
      <c r="HGW20" s="312" t="e">
        <f t="shared" si="89"/>
        <v>#DIV/0!</v>
      </c>
      <c r="HGX20" s="312" t="e">
        <f t="shared" si="89"/>
        <v>#DIV/0!</v>
      </c>
      <c r="HGY20" s="312" t="e">
        <f t="shared" si="89"/>
        <v>#DIV/0!</v>
      </c>
      <c r="HGZ20" s="312" t="e">
        <f t="shared" si="89"/>
        <v>#DIV/0!</v>
      </c>
      <c r="HHA20" s="312" t="e">
        <f t="shared" si="89"/>
        <v>#DIV/0!</v>
      </c>
      <c r="HHB20" s="312" t="e">
        <f t="shared" si="89"/>
        <v>#DIV/0!</v>
      </c>
      <c r="HHC20" s="312" t="e">
        <f t="shared" si="89"/>
        <v>#DIV/0!</v>
      </c>
      <c r="HHD20" s="312" t="e">
        <f t="shared" si="89"/>
        <v>#DIV/0!</v>
      </c>
      <c r="HHE20" s="312" t="e">
        <f t="shared" si="89"/>
        <v>#DIV/0!</v>
      </c>
      <c r="HHF20" s="312" t="e">
        <f t="shared" si="89"/>
        <v>#DIV/0!</v>
      </c>
      <c r="HHG20" s="312" t="e">
        <f t="shared" si="89"/>
        <v>#DIV/0!</v>
      </c>
      <c r="HHH20" s="312" t="e">
        <f t="shared" si="89"/>
        <v>#DIV/0!</v>
      </c>
      <c r="HHI20" s="312" t="e">
        <f t="shared" si="89"/>
        <v>#DIV/0!</v>
      </c>
      <c r="HHJ20" s="312" t="e">
        <f t="shared" si="89"/>
        <v>#DIV/0!</v>
      </c>
      <c r="HHK20" s="312" t="e">
        <f t="shared" si="89"/>
        <v>#DIV/0!</v>
      </c>
      <c r="HHL20" s="312" t="e">
        <f t="shared" si="89"/>
        <v>#DIV/0!</v>
      </c>
      <c r="HHM20" s="312" t="e">
        <f t="shared" si="89"/>
        <v>#DIV/0!</v>
      </c>
      <c r="HHN20" s="312" t="e">
        <f t="shared" si="89"/>
        <v>#DIV/0!</v>
      </c>
      <c r="HHO20" s="312" t="e">
        <f t="shared" si="89"/>
        <v>#DIV/0!</v>
      </c>
      <c r="HHP20" s="312" t="e">
        <f t="shared" si="89"/>
        <v>#DIV/0!</v>
      </c>
      <c r="HHQ20" s="312" t="e">
        <f t="shared" si="89"/>
        <v>#DIV/0!</v>
      </c>
      <c r="HHR20" s="312" t="e">
        <f t="shared" si="89"/>
        <v>#DIV/0!</v>
      </c>
      <c r="HHS20" s="312" t="e">
        <f t="shared" si="89"/>
        <v>#DIV/0!</v>
      </c>
      <c r="HHT20" s="312" t="e">
        <f t="shared" si="89"/>
        <v>#DIV/0!</v>
      </c>
      <c r="HHU20" s="312" t="e">
        <f t="shared" ref="HHU20:HKF20" si="90">HHU17/HHU19-100%</f>
        <v>#DIV/0!</v>
      </c>
      <c r="HHV20" s="312" t="e">
        <f t="shared" si="90"/>
        <v>#DIV/0!</v>
      </c>
      <c r="HHW20" s="312" t="e">
        <f t="shared" si="90"/>
        <v>#DIV/0!</v>
      </c>
      <c r="HHX20" s="312" t="e">
        <f t="shared" si="90"/>
        <v>#DIV/0!</v>
      </c>
      <c r="HHY20" s="312" t="e">
        <f t="shared" si="90"/>
        <v>#DIV/0!</v>
      </c>
      <c r="HHZ20" s="312" t="e">
        <f t="shared" si="90"/>
        <v>#DIV/0!</v>
      </c>
      <c r="HIA20" s="312" t="e">
        <f t="shared" si="90"/>
        <v>#DIV/0!</v>
      </c>
      <c r="HIB20" s="312" t="e">
        <f t="shared" si="90"/>
        <v>#DIV/0!</v>
      </c>
      <c r="HIC20" s="312" t="e">
        <f t="shared" si="90"/>
        <v>#DIV/0!</v>
      </c>
      <c r="HID20" s="312" t="e">
        <f t="shared" si="90"/>
        <v>#DIV/0!</v>
      </c>
      <c r="HIE20" s="312" t="e">
        <f t="shared" si="90"/>
        <v>#DIV/0!</v>
      </c>
      <c r="HIF20" s="312" t="e">
        <f t="shared" si="90"/>
        <v>#DIV/0!</v>
      </c>
      <c r="HIG20" s="312" t="e">
        <f t="shared" si="90"/>
        <v>#DIV/0!</v>
      </c>
      <c r="HIH20" s="312" t="e">
        <f t="shared" si="90"/>
        <v>#DIV/0!</v>
      </c>
      <c r="HII20" s="312" t="e">
        <f t="shared" si="90"/>
        <v>#DIV/0!</v>
      </c>
      <c r="HIJ20" s="312" t="e">
        <f t="shared" si="90"/>
        <v>#DIV/0!</v>
      </c>
      <c r="HIK20" s="312" t="e">
        <f t="shared" si="90"/>
        <v>#DIV/0!</v>
      </c>
      <c r="HIL20" s="312" t="e">
        <f t="shared" si="90"/>
        <v>#DIV/0!</v>
      </c>
      <c r="HIM20" s="312" t="e">
        <f t="shared" si="90"/>
        <v>#DIV/0!</v>
      </c>
      <c r="HIN20" s="312" t="e">
        <f t="shared" si="90"/>
        <v>#DIV/0!</v>
      </c>
      <c r="HIO20" s="312" t="e">
        <f t="shared" si="90"/>
        <v>#DIV/0!</v>
      </c>
      <c r="HIP20" s="312" t="e">
        <f t="shared" si="90"/>
        <v>#DIV/0!</v>
      </c>
      <c r="HIQ20" s="312" t="e">
        <f t="shared" si="90"/>
        <v>#DIV/0!</v>
      </c>
      <c r="HIR20" s="312" t="e">
        <f t="shared" si="90"/>
        <v>#DIV/0!</v>
      </c>
      <c r="HIS20" s="312" t="e">
        <f t="shared" si="90"/>
        <v>#DIV/0!</v>
      </c>
      <c r="HIT20" s="312" t="e">
        <f t="shared" si="90"/>
        <v>#DIV/0!</v>
      </c>
      <c r="HIU20" s="312" t="e">
        <f t="shared" si="90"/>
        <v>#DIV/0!</v>
      </c>
      <c r="HIV20" s="312" t="e">
        <f t="shared" si="90"/>
        <v>#DIV/0!</v>
      </c>
      <c r="HIW20" s="312" t="e">
        <f t="shared" si="90"/>
        <v>#DIV/0!</v>
      </c>
      <c r="HIX20" s="312" t="e">
        <f t="shared" si="90"/>
        <v>#DIV/0!</v>
      </c>
      <c r="HIY20" s="312" t="e">
        <f t="shared" si="90"/>
        <v>#DIV/0!</v>
      </c>
      <c r="HIZ20" s="312" t="e">
        <f t="shared" si="90"/>
        <v>#DIV/0!</v>
      </c>
      <c r="HJA20" s="312" t="e">
        <f t="shared" si="90"/>
        <v>#DIV/0!</v>
      </c>
      <c r="HJB20" s="312" t="e">
        <f t="shared" si="90"/>
        <v>#DIV/0!</v>
      </c>
      <c r="HJC20" s="312" t="e">
        <f t="shared" si="90"/>
        <v>#DIV/0!</v>
      </c>
      <c r="HJD20" s="312" t="e">
        <f t="shared" si="90"/>
        <v>#DIV/0!</v>
      </c>
      <c r="HJE20" s="312" t="e">
        <f t="shared" si="90"/>
        <v>#DIV/0!</v>
      </c>
      <c r="HJF20" s="312" t="e">
        <f t="shared" si="90"/>
        <v>#DIV/0!</v>
      </c>
      <c r="HJG20" s="312" t="e">
        <f t="shared" si="90"/>
        <v>#DIV/0!</v>
      </c>
      <c r="HJH20" s="312" t="e">
        <f t="shared" si="90"/>
        <v>#DIV/0!</v>
      </c>
      <c r="HJI20" s="312" t="e">
        <f t="shared" si="90"/>
        <v>#DIV/0!</v>
      </c>
      <c r="HJJ20" s="312" t="e">
        <f t="shared" si="90"/>
        <v>#DIV/0!</v>
      </c>
      <c r="HJK20" s="312" t="e">
        <f t="shared" si="90"/>
        <v>#DIV/0!</v>
      </c>
      <c r="HJL20" s="312" t="e">
        <f t="shared" si="90"/>
        <v>#DIV/0!</v>
      </c>
      <c r="HJM20" s="312" t="e">
        <f t="shared" si="90"/>
        <v>#DIV/0!</v>
      </c>
      <c r="HJN20" s="312" t="e">
        <f t="shared" si="90"/>
        <v>#DIV/0!</v>
      </c>
      <c r="HJO20" s="312" t="e">
        <f t="shared" si="90"/>
        <v>#DIV/0!</v>
      </c>
      <c r="HJP20" s="312" t="e">
        <f t="shared" si="90"/>
        <v>#DIV/0!</v>
      </c>
      <c r="HJQ20" s="312" t="e">
        <f t="shared" si="90"/>
        <v>#DIV/0!</v>
      </c>
      <c r="HJR20" s="312" t="e">
        <f t="shared" si="90"/>
        <v>#DIV/0!</v>
      </c>
      <c r="HJS20" s="312" t="e">
        <f t="shared" si="90"/>
        <v>#DIV/0!</v>
      </c>
      <c r="HJT20" s="312" t="e">
        <f t="shared" si="90"/>
        <v>#DIV/0!</v>
      </c>
      <c r="HJU20" s="312" t="e">
        <f t="shared" si="90"/>
        <v>#DIV/0!</v>
      </c>
      <c r="HJV20" s="312" t="e">
        <f t="shared" si="90"/>
        <v>#DIV/0!</v>
      </c>
      <c r="HJW20" s="312" t="e">
        <f t="shared" si="90"/>
        <v>#DIV/0!</v>
      </c>
      <c r="HJX20" s="312" t="e">
        <f t="shared" si="90"/>
        <v>#DIV/0!</v>
      </c>
      <c r="HJY20" s="312" t="e">
        <f t="shared" si="90"/>
        <v>#DIV/0!</v>
      </c>
      <c r="HJZ20" s="312" t="e">
        <f t="shared" si="90"/>
        <v>#DIV/0!</v>
      </c>
      <c r="HKA20" s="312" t="e">
        <f t="shared" si="90"/>
        <v>#DIV/0!</v>
      </c>
      <c r="HKB20" s="312" t="e">
        <f t="shared" si="90"/>
        <v>#DIV/0!</v>
      </c>
      <c r="HKC20" s="312" t="e">
        <f t="shared" si="90"/>
        <v>#DIV/0!</v>
      </c>
      <c r="HKD20" s="312" t="e">
        <f t="shared" si="90"/>
        <v>#DIV/0!</v>
      </c>
      <c r="HKE20" s="312" t="e">
        <f t="shared" si="90"/>
        <v>#DIV/0!</v>
      </c>
      <c r="HKF20" s="312" t="e">
        <f t="shared" si="90"/>
        <v>#DIV/0!</v>
      </c>
      <c r="HKG20" s="312" t="e">
        <f t="shared" ref="HKG20:HMR20" si="91">HKG17/HKG19-100%</f>
        <v>#DIV/0!</v>
      </c>
      <c r="HKH20" s="312" t="e">
        <f t="shared" si="91"/>
        <v>#DIV/0!</v>
      </c>
      <c r="HKI20" s="312" t="e">
        <f t="shared" si="91"/>
        <v>#DIV/0!</v>
      </c>
      <c r="HKJ20" s="312" t="e">
        <f t="shared" si="91"/>
        <v>#DIV/0!</v>
      </c>
      <c r="HKK20" s="312" t="e">
        <f t="shared" si="91"/>
        <v>#DIV/0!</v>
      </c>
      <c r="HKL20" s="312" t="e">
        <f t="shared" si="91"/>
        <v>#DIV/0!</v>
      </c>
      <c r="HKM20" s="312" t="e">
        <f t="shared" si="91"/>
        <v>#DIV/0!</v>
      </c>
      <c r="HKN20" s="312" t="e">
        <f t="shared" si="91"/>
        <v>#DIV/0!</v>
      </c>
      <c r="HKO20" s="312" t="e">
        <f t="shared" si="91"/>
        <v>#DIV/0!</v>
      </c>
      <c r="HKP20" s="312" t="e">
        <f t="shared" si="91"/>
        <v>#DIV/0!</v>
      </c>
      <c r="HKQ20" s="312" t="e">
        <f t="shared" si="91"/>
        <v>#DIV/0!</v>
      </c>
      <c r="HKR20" s="312" t="e">
        <f t="shared" si="91"/>
        <v>#DIV/0!</v>
      </c>
      <c r="HKS20" s="312" t="e">
        <f t="shared" si="91"/>
        <v>#DIV/0!</v>
      </c>
      <c r="HKT20" s="312" t="e">
        <f t="shared" si="91"/>
        <v>#DIV/0!</v>
      </c>
      <c r="HKU20" s="312" t="e">
        <f t="shared" si="91"/>
        <v>#DIV/0!</v>
      </c>
      <c r="HKV20" s="312" t="e">
        <f t="shared" si="91"/>
        <v>#DIV/0!</v>
      </c>
      <c r="HKW20" s="312" t="e">
        <f t="shared" si="91"/>
        <v>#DIV/0!</v>
      </c>
      <c r="HKX20" s="312" t="e">
        <f t="shared" si="91"/>
        <v>#DIV/0!</v>
      </c>
      <c r="HKY20" s="312" t="e">
        <f t="shared" si="91"/>
        <v>#DIV/0!</v>
      </c>
      <c r="HKZ20" s="312" t="e">
        <f t="shared" si="91"/>
        <v>#DIV/0!</v>
      </c>
      <c r="HLA20" s="312" t="e">
        <f t="shared" si="91"/>
        <v>#DIV/0!</v>
      </c>
      <c r="HLB20" s="312" t="e">
        <f t="shared" si="91"/>
        <v>#DIV/0!</v>
      </c>
      <c r="HLC20" s="312" t="e">
        <f t="shared" si="91"/>
        <v>#DIV/0!</v>
      </c>
      <c r="HLD20" s="312" t="e">
        <f t="shared" si="91"/>
        <v>#DIV/0!</v>
      </c>
      <c r="HLE20" s="312" t="e">
        <f t="shared" si="91"/>
        <v>#DIV/0!</v>
      </c>
      <c r="HLF20" s="312" t="e">
        <f t="shared" si="91"/>
        <v>#DIV/0!</v>
      </c>
      <c r="HLG20" s="312" t="e">
        <f t="shared" si="91"/>
        <v>#DIV/0!</v>
      </c>
      <c r="HLH20" s="312" t="e">
        <f t="shared" si="91"/>
        <v>#DIV/0!</v>
      </c>
      <c r="HLI20" s="312" t="e">
        <f t="shared" si="91"/>
        <v>#DIV/0!</v>
      </c>
      <c r="HLJ20" s="312" t="e">
        <f t="shared" si="91"/>
        <v>#DIV/0!</v>
      </c>
      <c r="HLK20" s="312" t="e">
        <f t="shared" si="91"/>
        <v>#DIV/0!</v>
      </c>
      <c r="HLL20" s="312" t="e">
        <f t="shared" si="91"/>
        <v>#DIV/0!</v>
      </c>
      <c r="HLM20" s="312" t="e">
        <f t="shared" si="91"/>
        <v>#DIV/0!</v>
      </c>
      <c r="HLN20" s="312" t="e">
        <f t="shared" si="91"/>
        <v>#DIV/0!</v>
      </c>
      <c r="HLO20" s="312" t="e">
        <f t="shared" si="91"/>
        <v>#DIV/0!</v>
      </c>
      <c r="HLP20" s="312" t="e">
        <f t="shared" si="91"/>
        <v>#DIV/0!</v>
      </c>
      <c r="HLQ20" s="312" t="e">
        <f t="shared" si="91"/>
        <v>#DIV/0!</v>
      </c>
      <c r="HLR20" s="312" t="e">
        <f t="shared" si="91"/>
        <v>#DIV/0!</v>
      </c>
      <c r="HLS20" s="312" t="e">
        <f t="shared" si="91"/>
        <v>#DIV/0!</v>
      </c>
      <c r="HLT20" s="312" t="e">
        <f t="shared" si="91"/>
        <v>#DIV/0!</v>
      </c>
      <c r="HLU20" s="312" t="e">
        <f t="shared" si="91"/>
        <v>#DIV/0!</v>
      </c>
      <c r="HLV20" s="312" t="e">
        <f t="shared" si="91"/>
        <v>#DIV/0!</v>
      </c>
      <c r="HLW20" s="312" t="e">
        <f t="shared" si="91"/>
        <v>#DIV/0!</v>
      </c>
      <c r="HLX20" s="312" t="e">
        <f t="shared" si="91"/>
        <v>#DIV/0!</v>
      </c>
      <c r="HLY20" s="312" t="e">
        <f t="shared" si="91"/>
        <v>#DIV/0!</v>
      </c>
      <c r="HLZ20" s="312" t="e">
        <f t="shared" si="91"/>
        <v>#DIV/0!</v>
      </c>
      <c r="HMA20" s="312" t="e">
        <f t="shared" si="91"/>
        <v>#DIV/0!</v>
      </c>
      <c r="HMB20" s="312" t="e">
        <f t="shared" si="91"/>
        <v>#DIV/0!</v>
      </c>
      <c r="HMC20" s="312" t="e">
        <f t="shared" si="91"/>
        <v>#DIV/0!</v>
      </c>
      <c r="HMD20" s="312" t="e">
        <f t="shared" si="91"/>
        <v>#DIV/0!</v>
      </c>
      <c r="HME20" s="312" t="e">
        <f t="shared" si="91"/>
        <v>#DIV/0!</v>
      </c>
      <c r="HMF20" s="312" t="e">
        <f t="shared" si="91"/>
        <v>#DIV/0!</v>
      </c>
      <c r="HMG20" s="312" t="e">
        <f t="shared" si="91"/>
        <v>#DIV/0!</v>
      </c>
      <c r="HMH20" s="312" t="e">
        <f t="shared" si="91"/>
        <v>#DIV/0!</v>
      </c>
      <c r="HMI20" s="312" t="e">
        <f t="shared" si="91"/>
        <v>#DIV/0!</v>
      </c>
      <c r="HMJ20" s="312" t="e">
        <f t="shared" si="91"/>
        <v>#DIV/0!</v>
      </c>
      <c r="HMK20" s="312" t="e">
        <f t="shared" si="91"/>
        <v>#DIV/0!</v>
      </c>
      <c r="HML20" s="312" t="e">
        <f t="shared" si="91"/>
        <v>#DIV/0!</v>
      </c>
      <c r="HMM20" s="312" t="e">
        <f t="shared" si="91"/>
        <v>#DIV/0!</v>
      </c>
      <c r="HMN20" s="312" t="e">
        <f t="shared" si="91"/>
        <v>#DIV/0!</v>
      </c>
      <c r="HMO20" s="312" t="e">
        <f t="shared" si="91"/>
        <v>#DIV/0!</v>
      </c>
      <c r="HMP20" s="312" t="e">
        <f t="shared" si="91"/>
        <v>#DIV/0!</v>
      </c>
      <c r="HMQ20" s="312" t="e">
        <f t="shared" si="91"/>
        <v>#DIV/0!</v>
      </c>
      <c r="HMR20" s="312" t="e">
        <f t="shared" si="91"/>
        <v>#DIV/0!</v>
      </c>
      <c r="HMS20" s="312" t="e">
        <f t="shared" ref="HMS20:HPD20" si="92">HMS17/HMS19-100%</f>
        <v>#DIV/0!</v>
      </c>
      <c r="HMT20" s="312" t="e">
        <f t="shared" si="92"/>
        <v>#DIV/0!</v>
      </c>
      <c r="HMU20" s="312" t="e">
        <f t="shared" si="92"/>
        <v>#DIV/0!</v>
      </c>
      <c r="HMV20" s="312" t="e">
        <f t="shared" si="92"/>
        <v>#DIV/0!</v>
      </c>
      <c r="HMW20" s="312" t="e">
        <f t="shared" si="92"/>
        <v>#DIV/0!</v>
      </c>
      <c r="HMX20" s="312" t="e">
        <f t="shared" si="92"/>
        <v>#DIV/0!</v>
      </c>
      <c r="HMY20" s="312" t="e">
        <f t="shared" si="92"/>
        <v>#DIV/0!</v>
      </c>
      <c r="HMZ20" s="312" t="e">
        <f t="shared" si="92"/>
        <v>#DIV/0!</v>
      </c>
      <c r="HNA20" s="312" t="e">
        <f t="shared" si="92"/>
        <v>#DIV/0!</v>
      </c>
      <c r="HNB20" s="312" t="e">
        <f t="shared" si="92"/>
        <v>#DIV/0!</v>
      </c>
      <c r="HNC20" s="312" t="e">
        <f t="shared" si="92"/>
        <v>#DIV/0!</v>
      </c>
      <c r="HND20" s="312" t="e">
        <f t="shared" si="92"/>
        <v>#DIV/0!</v>
      </c>
      <c r="HNE20" s="312" t="e">
        <f t="shared" si="92"/>
        <v>#DIV/0!</v>
      </c>
      <c r="HNF20" s="312" t="e">
        <f t="shared" si="92"/>
        <v>#DIV/0!</v>
      </c>
      <c r="HNG20" s="312" t="e">
        <f t="shared" si="92"/>
        <v>#DIV/0!</v>
      </c>
      <c r="HNH20" s="312" t="e">
        <f t="shared" si="92"/>
        <v>#DIV/0!</v>
      </c>
      <c r="HNI20" s="312" t="e">
        <f t="shared" si="92"/>
        <v>#DIV/0!</v>
      </c>
      <c r="HNJ20" s="312" t="e">
        <f t="shared" si="92"/>
        <v>#DIV/0!</v>
      </c>
      <c r="HNK20" s="312" t="e">
        <f t="shared" si="92"/>
        <v>#DIV/0!</v>
      </c>
      <c r="HNL20" s="312" t="e">
        <f t="shared" si="92"/>
        <v>#DIV/0!</v>
      </c>
      <c r="HNM20" s="312" t="e">
        <f t="shared" si="92"/>
        <v>#DIV/0!</v>
      </c>
      <c r="HNN20" s="312" t="e">
        <f t="shared" si="92"/>
        <v>#DIV/0!</v>
      </c>
      <c r="HNO20" s="312" t="e">
        <f t="shared" si="92"/>
        <v>#DIV/0!</v>
      </c>
      <c r="HNP20" s="312" t="e">
        <f t="shared" si="92"/>
        <v>#DIV/0!</v>
      </c>
      <c r="HNQ20" s="312" t="e">
        <f t="shared" si="92"/>
        <v>#DIV/0!</v>
      </c>
      <c r="HNR20" s="312" t="e">
        <f t="shared" si="92"/>
        <v>#DIV/0!</v>
      </c>
      <c r="HNS20" s="312" t="e">
        <f t="shared" si="92"/>
        <v>#DIV/0!</v>
      </c>
      <c r="HNT20" s="312" t="e">
        <f t="shared" si="92"/>
        <v>#DIV/0!</v>
      </c>
      <c r="HNU20" s="312" t="e">
        <f t="shared" si="92"/>
        <v>#DIV/0!</v>
      </c>
      <c r="HNV20" s="312" t="e">
        <f t="shared" si="92"/>
        <v>#DIV/0!</v>
      </c>
      <c r="HNW20" s="312" t="e">
        <f t="shared" si="92"/>
        <v>#DIV/0!</v>
      </c>
      <c r="HNX20" s="312" t="e">
        <f t="shared" si="92"/>
        <v>#DIV/0!</v>
      </c>
      <c r="HNY20" s="312" t="e">
        <f t="shared" si="92"/>
        <v>#DIV/0!</v>
      </c>
      <c r="HNZ20" s="312" t="e">
        <f t="shared" si="92"/>
        <v>#DIV/0!</v>
      </c>
      <c r="HOA20" s="312" t="e">
        <f t="shared" si="92"/>
        <v>#DIV/0!</v>
      </c>
      <c r="HOB20" s="312" t="e">
        <f t="shared" si="92"/>
        <v>#DIV/0!</v>
      </c>
      <c r="HOC20" s="312" t="e">
        <f t="shared" si="92"/>
        <v>#DIV/0!</v>
      </c>
      <c r="HOD20" s="312" t="e">
        <f t="shared" si="92"/>
        <v>#DIV/0!</v>
      </c>
      <c r="HOE20" s="312" t="e">
        <f t="shared" si="92"/>
        <v>#DIV/0!</v>
      </c>
      <c r="HOF20" s="312" t="e">
        <f t="shared" si="92"/>
        <v>#DIV/0!</v>
      </c>
      <c r="HOG20" s="312" t="e">
        <f t="shared" si="92"/>
        <v>#DIV/0!</v>
      </c>
      <c r="HOH20" s="312" t="e">
        <f t="shared" si="92"/>
        <v>#DIV/0!</v>
      </c>
      <c r="HOI20" s="312" t="e">
        <f t="shared" si="92"/>
        <v>#DIV/0!</v>
      </c>
      <c r="HOJ20" s="312" t="e">
        <f t="shared" si="92"/>
        <v>#DIV/0!</v>
      </c>
      <c r="HOK20" s="312" t="e">
        <f t="shared" si="92"/>
        <v>#DIV/0!</v>
      </c>
      <c r="HOL20" s="312" t="e">
        <f t="shared" si="92"/>
        <v>#DIV/0!</v>
      </c>
      <c r="HOM20" s="312" t="e">
        <f t="shared" si="92"/>
        <v>#DIV/0!</v>
      </c>
      <c r="HON20" s="312" t="e">
        <f t="shared" si="92"/>
        <v>#DIV/0!</v>
      </c>
      <c r="HOO20" s="312" t="e">
        <f t="shared" si="92"/>
        <v>#DIV/0!</v>
      </c>
      <c r="HOP20" s="312" t="e">
        <f t="shared" si="92"/>
        <v>#DIV/0!</v>
      </c>
      <c r="HOQ20" s="312" t="e">
        <f t="shared" si="92"/>
        <v>#DIV/0!</v>
      </c>
      <c r="HOR20" s="312" t="e">
        <f t="shared" si="92"/>
        <v>#DIV/0!</v>
      </c>
      <c r="HOS20" s="312" t="e">
        <f t="shared" si="92"/>
        <v>#DIV/0!</v>
      </c>
      <c r="HOT20" s="312" t="e">
        <f t="shared" si="92"/>
        <v>#DIV/0!</v>
      </c>
      <c r="HOU20" s="312" t="e">
        <f t="shared" si="92"/>
        <v>#DIV/0!</v>
      </c>
      <c r="HOV20" s="312" t="e">
        <f t="shared" si="92"/>
        <v>#DIV/0!</v>
      </c>
      <c r="HOW20" s="312" t="e">
        <f t="shared" si="92"/>
        <v>#DIV/0!</v>
      </c>
      <c r="HOX20" s="312" t="e">
        <f t="shared" si="92"/>
        <v>#DIV/0!</v>
      </c>
      <c r="HOY20" s="312" t="e">
        <f t="shared" si="92"/>
        <v>#DIV/0!</v>
      </c>
      <c r="HOZ20" s="312" t="e">
        <f t="shared" si="92"/>
        <v>#DIV/0!</v>
      </c>
      <c r="HPA20" s="312" t="e">
        <f t="shared" si="92"/>
        <v>#DIV/0!</v>
      </c>
      <c r="HPB20" s="312" t="e">
        <f t="shared" si="92"/>
        <v>#DIV/0!</v>
      </c>
      <c r="HPC20" s="312" t="e">
        <f t="shared" si="92"/>
        <v>#DIV/0!</v>
      </c>
      <c r="HPD20" s="312" t="e">
        <f t="shared" si="92"/>
        <v>#DIV/0!</v>
      </c>
      <c r="HPE20" s="312" t="e">
        <f t="shared" ref="HPE20:HRP20" si="93">HPE17/HPE19-100%</f>
        <v>#DIV/0!</v>
      </c>
      <c r="HPF20" s="312" t="e">
        <f t="shared" si="93"/>
        <v>#DIV/0!</v>
      </c>
      <c r="HPG20" s="312" t="e">
        <f t="shared" si="93"/>
        <v>#DIV/0!</v>
      </c>
      <c r="HPH20" s="312" t="e">
        <f t="shared" si="93"/>
        <v>#DIV/0!</v>
      </c>
      <c r="HPI20" s="312" t="e">
        <f t="shared" si="93"/>
        <v>#DIV/0!</v>
      </c>
      <c r="HPJ20" s="312" t="e">
        <f t="shared" si="93"/>
        <v>#DIV/0!</v>
      </c>
      <c r="HPK20" s="312" t="e">
        <f t="shared" si="93"/>
        <v>#DIV/0!</v>
      </c>
      <c r="HPL20" s="312" t="e">
        <f t="shared" si="93"/>
        <v>#DIV/0!</v>
      </c>
      <c r="HPM20" s="312" t="e">
        <f t="shared" si="93"/>
        <v>#DIV/0!</v>
      </c>
      <c r="HPN20" s="312" t="e">
        <f t="shared" si="93"/>
        <v>#DIV/0!</v>
      </c>
      <c r="HPO20" s="312" t="e">
        <f t="shared" si="93"/>
        <v>#DIV/0!</v>
      </c>
      <c r="HPP20" s="312" t="e">
        <f t="shared" si="93"/>
        <v>#DIV/0!</v>
      </c>
      <c r="HPQ20" s="312" t="e">
        <f t="shared" si="93"/>
        <v>#DIV/0!</v>
      </c>
      <c r="HPR20" s="312" t="e">
        <f t="shared" si="93"/>
        <v>#DIV/0!</v>
      </c>
      <c r="HPS20" s="312" t="e">
        <f t="shared" si="93"/>
        <v>#DIV/0!</v>
      </c>
      <c r="HPT20" s="312" t="e">
        <f t="shared" si="93"/>
        <v>#DIV/0!</v>
      </c>
      <c r="HPU20" s="312" t="e">
        <f t="shared" si="93"/>
        <v>#DIV/0!</v>
      </c>
      <c r="HPV20" s="312" t="e">
        <f t="shared" si="93"/>
        <v>#DIV/0!</v>
      </c>
      <c r="HPW20" s="312" t="e">
        <f t="shared" si="93"/>
        <v>#DIV/0!</v>
      </c>
      <c r="HPX20" s="312" t="e">
        <f t="shared" si="93"/>
        <v>#DIV/0!</v>
      </c>
      <c r="HPY20" s="312" t="e">
        <f t="shared" si="93"/>
        <v>#DIV/0!</v>
      </c>
      <c r="HPZ20" s="312" t="e">
        <f t="shared" si="93"/>
        <v>#DIV/0!</v>
      </c>
      <c r="HQA20" s="312" t="e">
        <f t="shared" si="93"/>
        <v>#DIV/0!</v>
      </c>
      <c r="HQB20" s="312" t="e">
        <f t="shared" si="93"/>
        <v>#DIV/0!</v>
      </c>
      <c r="HQC20" s="312" t="e">
        <f t="shared" si="93"/>
        <v>#DIV/0!</v>
      </c>
      <c r="HQD20" s="312" t="e">
        <f t="shared" si="93"/>
        <v>#DIV/0!</v>
      </c>
      <c r="HQE20" s="312" t="e">
        <f t="shared" si="93"/>
        <v>#DIV/0!</v>
      </c>
      <c r="HQF20" s="312" t="e">
        <f t="shared" si="93"/>
        <v>#DIV/0!</v>
      </c>
      <c r="HQG20" s="312" t="e">
        <f t="shared" si="93"/>
        <v>#DIV/0!</v>
      </c>
      <c r="HQH20" s="312" t="e">
        <f t="shared" si="93"/>
        <v>#DIV/0!</v>
      </c>
      <c r="HQI20" s="312" t="e">
        <f t="shared" si="93"/>
        <v>#DIV/0!</v>
      </c>
      <c r="HQJ20" s="312" t="e">
        <f t="shared" si="93"/>
        <v>#DIV/0!</v>
      </c>
      <c r="HQK20" s="312" t="e">
        <f t="shared" si="93"/>
        <v>#DIV/0!</v>
      </c>
      <c r="HQL20" s="312" t="e">
        <f t="shared" si="93"/>
        <v>#DIV/0!</v>
      </c>
      <c r="HQM20" s="312" t="e">
        <f t="shared" si="93"/>
        <v>#DIV/0!</v>
      </c>
      <c r="HQN20" s="312" t="e">
        <f t="shared" si="93"/>
        <v>#DIV/0!</v>
      </c>
      <c r="HQO20" s="312" t="e">
        <f t="shared" si="93"/>
        <v>#DIV/0!</v>
      </c>
      <c r="HQP20" s="312" t="e">
        <f t="shared" si="93"/>
        <v>#DIV/0!</v>
      </c>
      <c r="HQQ20" s="312" t="e">
        <f t="shared" si="93"/>
        <v>#DIV/0!</v>
      </c>
      <c r="HQR20" s="312" t="e">
        <f t="shared" si="93"/>
        <v>#DIV/0!</v>
      </c>
      <c r="HQS20" s="312" t="e">
        <f t="shared" si="93"/>
        <v>#DIV/0!</v>
      </c>
      <c r="HQT20" s="312" t="e">
        <f t="shared" si="93"/>
        <v>#DIV/0!</v>
      </c>
      <c r="HQU20" s="312" t="e">
        <f t="shared" si="93"/>
        <v>#DIV/0!</v>
      </c>
      <c r="HQV20" s="312" t="e">
        <f t="shared" si="93"/>
        <v>#DIV/0!</v>
      </c>
      <c r="HQW20" s="312" t="e">
        <f t="shared" si="93"/>
        <v>#DIV/0!</v>
      </c>
      <c r="HQX20" s="312" t="e">
        <f t="shared" si="93"/>
        <v>#DIV/0!</v>
      </c>
      <c r="HQY20" s="312" t="e">
        <f t="shared" si="93"/>
        <v>#DIV/0!</v>
      </c>
      <c r="HQZ20" s="312" t="e">
        <f t="shared" si="93"/>
        <v>#DIV/0!</v>
      </c>
      <c r="HRA20" s="312" t="e">
        <f t="shared" si="93"/>
        <v>#DIV/0!</v>
      </c>
      <c r="HRB20" s="312" t="e">
        <f t="shared" si="93"/>
        <v>#DIV/0!</v>
      </c>
      <c r="HRC20" s="312" t="e">
        <f t="shared" si="93"/>
        <v>#DIV/0!</v>
      </c>
      <c r="HRD20" s="312" t="e">
        <f t="shared" si="93"/>
        <v>#DIV/0!</v>
      </c>
      <c r="HRE20" s="312" t="e">
        <f t="shared" si="93"/>
        <v>#DIV/0!</v>
      </c>
      <c r="HRF20" s="312" t="e">
        <f t="shared" si="93"/>
        <v>#DIV/0!</v>
      </c>
      <c r="HRG20" s="312" t="e">
        <f t="shared" si="93"/>
        <v>#DIV/0!</v>
      </c>
      <c r="HRH20" s="312" t="e">
        <f t="shared" si="93"/>
        <v>#DIV/0!</v>
      </c>
      <c r="HRI20" s="312" t="e">
        <f t="shared" si="93"/>
        <v>#DIV/0!</v>
      </c>
      <c r="HRJ20" s="312" t="e">
        <f t="shared" si="93"/>
        <v>#DIV/0!</v>
      </c>
      <c r="HRK20" s="312" t="e">
        <f t="shared" si="93"/>
        <v>#DIV/0!</v>
      </c>
      <c r="HRL20" s="312" t="e">
        <f t="shared" si="93"/>
        <v>#DIV/0!</v>
      </c>
      <c r="HRM20" s="312" t="e">
        <f t="shared" si="93"/>
        <v>#DIV/0!</v>
      </c>
      <c r="HRN20" s="312" t="e">
        <f t="shared" si="93"/>
        <v>#DIV/0!</v>
      </c>
      <c r="HRO20" s="312" t="e">
        <f t="shared" si="93"/>
        <v>#DIV/0!</v>
      </c>
      <c r="HRP20" s="312" t="e">
        <f t="shared" si="93"/>
        <v>#DIV/0!</v>
      </c>
      <c r="HRQ20" s="312" t="e">
        <f t="shared" ref="HRQ20:HUB20" si="94">HRQ17/HRQ19-100%</f>
        <v>#DIV/0!</v>
      </c>
      <c r="HRR20" s="312" t="e">
        <f t="shared" si="94"/>
        <v>#DIV/0!</v>
      </c>
      <c r="HRS20" s="312" t="e">
        <f t="shared" si="94"/>
        <v>#DIV/0!</v>
      </c>
      <c r="HRT20" s="312" t="e">
        <f t="shared" si="94"/>
        <v>#DIV/0!</v>
      </c>
      <c r="HRU20" s="312" t="e">
        <f t="shared" si="94"/>
        <v>#DIV/0!</v>
      </c>
      <c r="HRV20" s="312" t="e">
        <f t="shared" si="94"/>
        <v>#DIV/0!</v>
      </c>
      <c r="HRW20" s="312" t="e">
        <f t="shared" si="94"/>
        <v>#DIV/0!</v>
      </c>
      <c r="HRX20" s="312" t="e">
        <f t="shared" si="94"/>
        <v>#DIV/0!</v>
      </c>
      <c r="HRY20" s="312" t="e">
        <f t="shared" si="94"/>
        <v>#DIV/0!</v>
      </c>
      <c r="HRZ20" s="312" t="e">
        <f t="shared" si="94"/>
        <v>#DIV/0!</v>
      </c>
      <c r="HSA20" s="312" t="e">
        <f t="shared" si="94"/>
        <v>#DIV/0!</v>
      </c>
      <c r="HSB20" s="312" t="e">
        <f t="shared" si="94"/>
        <v>#DIV/0!</v>
      </c>
      <c r="HSC20" s="312" t="e">
        <f t="shared" si="94"/>
        <v>#DIV/0!</v>
      </c>
      <c r="HSD20" s="312" t="e">
        <f t="shared" si="94"/>
        <v>#DIV/0!</v>
      </c>
      <c r="HSE20" s="312" t="e">
        <f t="shared" si="94"/>
        <v>#DIV/0!</v>
      </c>
      <c r="HSF20" s="312" t="e">
        <f t="shared" si="94"/>
        <v>#DIV/0!</v>
      </c>
      <c r="HSG20" s="312" t="e">
        <f t="shared" si="94"/>
        <v>#DIV/0!</v>
      </c>
      <c r="HSH20" s="312" t="e">
        <f t="shared" si="94"/>
        <v>#DIV/0!</v>
      </c>
      <c r="HSI20" s="312" t="e">
        <f t="shared" si="94"/>
        <v>#DIV/0!</v>
      </c>
      <c r="HSJ20" s="312" t="e">
        <f t="shared" si="94"/>
        <v>#DIV/0!</v>
      </c>
      <c r="HSK20" s="312" t="e">
        <f t="shared" si="94"/>
        <v>#DIV/0!</v>
      </c>
      <c r="HSL20" s="312" t="e">
        <f t="shared" si="94"/>
        <v>#DIV/0!</v>
      </c>
      <c r="HSM20" s="312" t="e">
        <f t="shared" si="94"/>
        <v>#DIV/0!</v>
      </c>
      <c r="HSN20" s="312" t="e">
        <f t="shared" si="94"/>
        <v>#DIV/0!</v>
      </c>
      <c r="HSO20" s="312" t="e">
        <f t="shared" si="94"/>
        <v>#DIV/0!</v>
      </c>
      <c r="HSP20" s="312" t="e">
        <f t="shared" si="94"/>
        <v>#DIV/0!</v>
      </c>
      <c r="HSQ20" s="312" t="e">
        <f t="shared" si="94"/>
        <v>#DIV/0!</v>
      </c>
      <c r="HSR20" s="312" t="e">
        <f t="shared" si="94"/>
        <v>#DIV/0!</v>
      </c>
      <c r="HSS20" s="312" t="e">
        <f t="shared" si="94"/>
        <v>#DIV/0!</v>
      </c>
      <c r="HST20" s="312" t="e">
        <f t="shared" si="94"/>
        <v>#DIV/0!</v>
      </c>
      <c r="HSU20" s="312" t="e">
        <f t="shared" si="94"/>
        <v>#DIV/0!</v>
      </c>
      <c r="HSV20" s="312" t="e">
        <f t="shared" si="94"/>
        <v>#DIV/0!</v>
      </c>
      <c r="HSW20" s="312" t="e">
        <f t="shared" si="94"/>
        <v>#DIV/0!</v>
      </c>
      <c r="HSX20" s="312" t="e">
        <f t="shared" si="94"/>
        <v>#DIV/0!</v>
      </c>
      <c r="HSY20" s="312" t="e">
        <f t="shared" si="94"/>
        <v>#DIV/0!</v>
      </c>
      <c r="HSZ20" s="312" t="e">
        <f t="shared" si="94"/>
        <v>#DIV/0!</v>
      </c>
      <c r="HTA20" s="312" t="e">
        <f t="shared" si="94"/>
        <v>#DIV/0!</v>
      </c>
      <c r="HTB20" s="312" t="e">
        <f t="shared" si="94"/>
        <v>#DIV/0!</v>
      </c>
      <c r="HTC20" s="312" t="e">
        <f t="shared" si="94"/>
        <v>#DIV/0!</v>
      </c>
      <c r="HTD20" s="312" t="e">
        <f t="shared" si="94"/>
        <v>#DIV/0!</v>
      </c>
      <c r="HTE20" s="312" t="e">
        <f t="shared" si="94"/>
        <v>#DIV/0!</v>
      </c>
      <c r="HTF20" s="312" t="e">
        <f t="shared" si="94"/>
        <v>#DIV/0!</v>
      </c>
      <c r="HTG20" s="312" t="e">
        <f t="shared" si="94"/>
        <v>#DIV/0!</v>
      </c>
      <c r="HTH20" s="312" t="e">
        <f t="shared" si="94"/>
        <v>#DIV/0!</v>
      </c>
      <c r="HTI20" s="312" t="e">
        <f t="shared" si="94"/>
        <v>#DIV/0!</v>
      </c>
      <c r="HTJ20" s="312" t="e">
        <f t="shared" si="94"/>
        <v>#DIV/0!</v>
      </c>
      <c r="HTK20" s="312" t="e">
        <f t="shared" si="94"/>
        <v>#DIV/0!</v>
      </c>
      <c r="HTL20" s="312" t="e">
        <f t="shared" si="94"/>
        <v>#DIV/0!</v>
      </c>
      <c r="HTM20" s="312" t="e">
        <f t="shared" si="94"/>
        <v>#DIV/0!</v>
      </c>
      <c r="HTN20" s="312" t="e">
        <f t="shared" si="94"/>
        <v>#DIV/0!</v>
      </c>
      <c r="HTO20" s="312" t="e">
        <f t="shared" si="94"/>
        <v>#DIV/0!</v>
      </c>
      <c r="HTP20" s="312" t="e">
        <f t="shared" si="94"/>
        <v>#DIV/0!</v>
      </c>
      <c r="HTQ20" s="312" t="e">
        <f t="shared" si="94"/>
        <v>#DIV/0!</v>
      </c>
      <c r="HTR20" s="312" t="e">
        <f t="shared" si="94"/>
        <v>#DIV/0!</v>
      </c>
      <c r="HTS20" s="312" t="e">
        <f t="shared" si="94"/>
        <v>#DIV/0!</v>
      </c>
      <c r="HTT20" s="312" t="e">
        <f t="shared" si="94"/>
        <v>#DIV/0!</v>
      </c>
      <c r="HTU20" s="312" t="e">
        <f t="shared" si="94"/>
        <v>#DIV/0!</v>
      </c>
      <c r="HTV20" s="312" t="e">
        <f t="shared" si="94"/>
        <v>#DIV/0!</v>
      </c>
      <c r="HTW20" s="312" t="e">
        <f t="shared" si="94"/>
        <v>#DIV/0!</v>
      </c>
      <c r="HTX20" s="312" t="e">
        <f t="shared" si="94"/>
        <v>#DIV/0!</v>
      </c>
      <c r="HTY20" s="312" t="e">
        <f t="shared" si="94"/>
        <v>#DIV/0!</v>
      </c>
      <c r="HTZ20" s="312" t="e">
        <f t="shared" si="94"/>
        <v>#DIV/0!</v>
      </c>
      <c r="HUA20" s="312" t="e">
        <f t="shared" si="94"/>
        <v>#DIV/0!</v>
      </c>
      <c r="HUB20" s="312" t="e">
        <f t="shared" si="94"/>
        <v>#DIV/0!</v>
      </c>
      <c r="HUC20" s="312" t="e">
        <f t="shared" ref="HUC20:HWN20" si="95">HUC17/HUC19-100%</f>
        <v>#DIV/0!</v>
      </c>
      <c r="HUD20" s="312" t="e">
        <f t="shared" si="95"/>
        <v>#DIV/0!</v>
      </c>
      <c r="HUE20" s="312" t="e">
        <f t="shared" si="95"/>
        <v>#DIV/0!</v>
      </c>
      <c r="HUF20" s="312" t="e">
        <f t="shared" si="95"/>
        <v>#DIV/0!</v>
      </c>
      <c r="HUG20" s="312" t="e">
        <f t="shared" si="95"/>
        <v>#DIV/0!</v>
      </c>
      <c r="HUH20" s="312" t="e">
        <f t="shared" si="95"/>
        <v>#DIV/0!</v>
      </c>
      <c r="HUI20" s="312" t="e">
        <f t="shared" si="95"/>
        <v>#DIV/0!</v>
      </c>
      <c r="HUJ20" s="312" t="e">
        <f t="shared" si="95"/>
        <v>#DIV/0!</v>
      </c>
      <c r="HUK20" s="312" t="e">
        <f t="shared" si="95"/>
        <v>#DIV/0!</v>
      </c>
      <c r="HUL20" s="312" t="e">
        <f t="shared" si="95"/>
        <v>#DIV/0!</v>
      </c>
      <c r="HUM20" s="312" t="e">
        <f t="shared" si="95"/>
        <v>#DIV/0!</v>
      </c>
      <c r="HUN20" s="312" t="e">
        <f t="shared" si="95"/>
        <v>#DIV/0!</v>
      </c>
      <c r="HUO20" s="312" t="e">
        <f t="shared" si="95"/>
        <v>#DIV/0!</v>
      </c>
      <c r="HUP20" s="312" t="e">
        <f t="shared" si="95"/>
        <v>#DIV/0!</v>
      </c>
      <c r="HUQ20" s="312" t="e">
        <f t="shared" si="95"/>
        <v>#DIV/0!</v>
      </c>
      <c r="HUR20" s="312" t="e">
        <f t="shared" si="95"/>
        <v>#DIV/0!</v>
      </c>
      <c r="HUS20" s="312" t="e">
        <f t="shared" si="95"/>
        <v>#DIV/0!</v>
      </c>
      <c r="HUT20" s="312" t="e">
        <f t="shared" si="95"/>
        <v>#DIV/0!</v>
      </c>
      <c r="HUU20" s="312" t="e">
        <f t="shared" si="95"/>
        <v>#DIV/0!</v>
      </c>
      <c r="HUV20" s="312" t="e">
        <f t="shared" si="95"/>
        <v>#DIV/0!</v>
      </c>
      <c r="HUW20" s="312" t="e">
        <f t="shared" si="95"/>
        <v>#DIV/0!</v>
      </c>
      <c r="HUX20" s="312" t="e">
        <f t="shared" si="95"/>
        <v>#DIV/0!</v>
      </c>
      <c r="HUY20" s="312" t="e">
        <f t="shared" si="95"/>
        <v>#DIV/0!</v>
      </c>
      <c r="HUZ20" s="312" t="e">
        <f t="shared" si="95"/>
        <v>#DIV/0!</v>
      </c>
      <c r="HVA20" s="312" t="e">
        <f t="shared" si="95"/>
        <v>#DIV/0!</v>
      </c>
      <c r="HVB20" s="312" t="e">
        <f t="shared" si="95"/>
        <v>#DIV/0!</v>
      </c>
      <c r="HVC20" s="312" t="e">
        <f t="shared" si="95"/>
        <v>#DIV/0!</v>
      </c>
      <c r="HVD20" s="312" t="e">
        <f t="shared" si="95"/>
        <v>#DIV/0!</v>
      </c>
      <c r="HVE20" s="312" t="e">
        <f t="shared" si="95"/>
        <v>#DIV/0!</v>
      </c>
      <c r="HVF20" s="312" t="e">
        <f t="shared" si="95"/>
        <v>#DIV/0!</v>
      </c>
      <c r="HVG20" s="312" t="e">
        <f t="shared" si="95"/>
        <v>#DIV/0!</v>
      </c>
      <c r="HVH20" s="312" t="e">
        <f t="shared" si="95"/>
        <v>#DIV/0!</v>
      </c>
      <c r="HVI20" s="312" t="e">
        <f t="shared" si="95"/>
        <v>#DIV/0!</v>
      </c>
      <c r="HVJ20" s="312" t="e">
        <f t="shared" si="95"/>
        <v>#DIV/0!</v>
      </c>
      <c r="HVK20" s="312" t="e">
        <f t="shared" si="95"/>
        <v>#DIV/0!</v>
      </c>
      <c r="HVL20" s="312" t="e">
        <f t="shared" si="95"/>
        <v>#DIV/0!</v>
      </c>
      <c r="HVM20" s="312" t="e">
        <f t="shared" si="95"/>
        <v>#DIV/0!</v>
      </c>
      <c r="HVN20" s="312" t="e">
        <f t="shared" si="95"/>
        <v>#DIV/0!</v>
      </c>
      <c r="HVO20" s="312" t="e">
        <f t="shared" si="95"/>
        <v>#DIV/0!</v>
      </c>
      <c r="HVP20" s="312" t="e">
        <f t="shared" si="95"/>
        <v>#DIV/0!</v>
      </c>
      <c r="HVQ20" s="312" t="e">
        <f t="shared" si="95"/>
        <v>#DIV/0!</v>
      </c>
      <c r="HVR20" s="312" t="e">
        <f t="shared" si="95"/>
        <v>#DIV/0!</v>
      </c>
      <c r="HVS20" s="312" t="e">
        <f t="shared" si="95"/>
        <v>#DIV/0!</v>
      </c>
      <c r="HVT20" s="312" t="e">
        <f t="shared" si="95"/>
        <v>#DIV/0!</v>
      </c>
      <c r="HVU20" s="312" t="e">
        <f t="shared" si="95"/>
        <v>#DIV/0!</v>
      </c>
      <c r="HVV20" s="312" t="e">
        <f t="shared" si="95"/>
        <v>#DIV/0!</v>
      </c>
      <c r="HVW20" s="312" t="e">
        <f t="shared" si="95"/>
        <v>#DIV/0!</v>
      </c>
      <c r="HVX20" s="312" t="e">
        <f t="shared" si="95"/>
        <v>#DIV/0!</v>
      </c>
      <c r="HVY20" s="312" t="e">
        <f t="shared" si="95"/>
        <v>#DIV/0!</v>
      </c>
      <c r="HVZ20" s="312" t="e">
        <f t="shared" si="95"/>
        <v>#DIV/0!</v>
      </c>
      <c r="HWA20" s="312" t="e">
        <f t="shared" si="95"/>
        <v>#DIV/0!</v>
      </c>
      <c r="HWB20" s="312" t="e">
        <f t="shared" si="95"/>
        <v>#DIV/0!</v>
      </c>
      <c r="HWC20" s="312" t="e">
        <f t="shared" si="95"/>
        <v>#DIV/0!</v>
      </c>
      <c r="HWD20" s="312" t="e">
        <f t="shared" si="95"/>
        <v>#DIV/0!</v>
      </c>
      <c r="HWE20" s="312" t="e">
        <f t="shared" si="95"/>
        <v>#DIV/0!</v>
      </c>
      <c r="HWF20" s="312" t="e">
        <f t="shared" si="95"/>
        <v>#DIV/0!</v>
      </c>
      <c r="HWG20" s="312" t="e">
        <f t="shared" si="95"/>
        <v>#DIV/0!</v>
      </c>
      <c r="HWH20" s="312" t="e">
        <f t="shared" si="95"/>
        <v>#DIV/0!</v>
      </c>
      <c r="HWI20" s="312" t="e">
        <f t="shared" si="95"/>
        <v>#DIV/0!</v>
      </c>
      <c r="HWJ20" s="312" t="e">
        <f t="shared" si="95"/>
        <v>#DIV/0!</v>
      </c>
      <c r="HWK20" s="312" t="e">
        <f t="shared" si="95"/>
        <v>#DIV/0!</v>
      </c>
      <c r="HWL20" s="312" t="e">
        <f t="shared" si="95"/>
        <v>#DIV/0!</v>
      </c>
      <c r="HWM20" s="312" t="e">
        <f t="shared" si="95"/>
        <v>#DIV/0!</v>
      </c>
      <c r="HWN20" s="312" t="e">
        <f t="shared" si="95"/>
        <v>#DIV/0!</v>
      </c>
      <c r="HWO20" s="312" t="e">
        <f t="shared" ref="HWO20:HYZ20" si="96">HWO17/HWO19-100%</f>
        <v>#DIV/0!</v>
      </c>
      <c r="HWP20" s="312" t="e">
        <f t="shared" si="96"/>
        <v>#DIV/0!</v>
      </c>
      <c r="HWQ20" s="312" t="e">
        <f t="shared" si="96"/>
        <v>#DIV/0!</v>
      </c>
      <c r="HWR20" s="312" t="e">
        <f t="shared" si="96"/>
        <v>#DIV/0!</v>
      </c>
      <c r="HWS20" s="312" t="e">
        <f t="shared" si="96"/>
        <v>#DIV/0!</v>
      </c>
      <c r="HWT20" s="312" t="e">
        <f t="shared" si="96"/>
        <v>#DIV/0!</v>
      </c>
      <c r="HWU20" s="312" t="e">
        <f t="shared" si="96"/>
        <v>#DIV/0!</v>
      </c>
      <c r="HWV20" s="312" t="e">
        <f t="shared" si="96"/>
        <v>#DIV/0!</v>
      </c>
      <c r="HWW20" s="312" t="e">
        <f t="shared" si="96"/>
        <v>#DIV/0!</v>
      </c>
      <c r="HWX20" s="312" t="e">
        <f t="shared" si="96"/>
        <v>#DIV/0!</v>
      </c>
      <c r="HWY20" s="312" t="e">
        <f t="shared" si="96"/>
        <v>#DIV/0!</v>
      </c>
      <c r="HWZ20" s="312" t="e">
        <f t="shared" si="96"/>
        <v>#DIV/0!</v>
      </c>
      <c r="HXA20" s="312" t="e">
        <f t="shared" si="96"/>
        <v>#DIV/0!</v>
      </c>
      <c r="HXB20" s="312" t="e">
        <f t="shared" si="96"/>
        <v>#DIV/0!</v>
      </c>
      <c r="HXC20" s="312" t="e">
        <f t="shared" si="96"/>
        <v>#DIV/0!</v>
      </c>
      <c r="HXD20" s="312" t="e">
        <f t="shared" si="96"/>
        <v>#DIV/0!</v>
      </c>
      <c r="HXE20" s="312" t="e">
        <f t="shared" si="96"/>
        <v>#DIV/0!</v>
      </c>
      <c r="HXF20" s="312" t="e">
        <f t="shared" si="96"/>
        <v>#DIV/0!</v>
      </c>
      <c r="HXG20" s="312" t="e">
        <f t="shared" si="96"/>
        <v>#DIV/0!</v>
      </c>
      <c r="HXH20" s="312" t="e">
        <f t="shared" si="96"/>
        <v>#DIV/0!</v>
      </c>
      <c r="HXI20" s="312" t="e">
        <f t="shared" si="96"/>
        <v>#DIV/0!</v>
      </c>
      <c r="HXJ20" s="312" t="e">
        <f t="shared" si="96"/>
        <v>#DIV/0!</v>
      </c>
      <c r="HXK20" s="312" t="e">
        <f t="shared" si="96"/>
        <v>#DIV/0!</v>
      </c>
      <c r="HXL20" s="312" t="e">
        <f t="shared" si="96"/>
        <v>#DIV/0!</v>
      </c>
      <c r="HXM20" s="312" t="e">
        <f t="shared" si="96"/>
        <v>#DIV/0!</v>
      </c>
      <c r="HXN20" s="312" t="e">
        <f t="shared" si="96"/>
        <v>#DIV/0!</v>
      </c>
      <c r="HXO20" s="312" t="e">
        <f t="shared" si="96"/>
        <v>#DIV/0!</v>
      </c>
      <c r="HXP20" s="312" t="e">
        <f t="shared" si="96"/>
        <v>#DIV/0!</v>
      </c>
      <c r="HXQ20" s="312" t="e">
        <f t="shared" si="96"/>
        <v>#DIV/0!</v>
      </c>
      <c r="HXR20" s="312" t="e">
        <f t="shared" si="96"/>
        <v>#DIV/0!</v>
      </c>
      <c r="HXS20" s="312" t="e">
        <f t="shared" si="96"/>
        <v>#DIV/0!</v>
      </c>
      <c r="HXT20" s="312" t="e">
        <f t="shared" si="96"/>
        <v>#DIV/0!</v>
      </c>
      <c r="HXU20" s="312" t="e">
        <f t="shared" si="96"/>
        <v>#DIV/0!</v>
      </c>
      <c r="HXV20" s="312" t="e">
        <f t="shared" si="96"/>
        <v>#DIV/0!</v>
      </c>
      <c r="HXW20" s="312" t="e">
        <f t="shared" si="96"/>
        <v>#DIV/0!</v>
      </c>
      <c r="HXX20" s="312" t="e">
        <f t="shared" si="96"/>
        <v>#DIV/0!</v>
      </c>
      <c r="HXY20" s="312" t="e">
        <f t="shared" si="96"/>
        <v>#DIV/0!</v>
      </c>
      <c r="HXZ20" s="312" t="e">
        <f t="shared" si="96"/>
        <v>#DIV/0!</v>
      </c>
      <c r="HYA20" s="312" t="e">
        <f t="shared" si="96"/>
        <v>#DIV/0!</v>
      </c>
      <c r="HYB20" s="312" t="e">
        <f t="shared" si="96"/>
        <v>#DIV/0!</v>
      </c>
      <c r="HYC20" s="312" t="e">
        <f t="shared" si="96"/>
        <v>#DIV/0!</v>
      </c>
      <c r="HYD20" s="312" t="e">
        <f t="shared" si="96"/>
        <v>#DIV/0!</v>
      </c>
      <c r="HYE20" s="312" t="e">
        <f t="shared" si="96"/>
        <v>#DIV/0!</v>
      </c>
      <c r="HYF20" s="312" t="e">
        <f t="shared" si="96"/>
        <v>#DIV/0!</v>
      </c>
      <c r="HYG20" s="312" t="e">
        <f t="shared" si="96"/>
        <v>#DIV/0!</v>
      </c>
      <c r="HYH20" s="312" t="e">
        <f t="shared" si="96"/>
        <v>#DIV/0!</v>
      </c>
      <c r="HYI20" s="312" t="e">
        <f t="shared" si="96"/>
        <v>#DIV/0!</v>
      </c>
      <c r="HYJ20" s="312" t="e">
        <f t="shared" si="96"/>
        <v>#DIV/0!</v>
      </c>
      <c r="HYK20" s="312" t="e">
        <f t="shared" si="96"/>
        <v>#DIV/0!</v>
      </c>
      <c r="HYL20" s="312" t="e">
        <f t="shared" si="96"/>
        <v>#DIV/0!</v>
      </c>
      <c r="HYM20" s="312" t="e">
        <f t="shared" si="96"/>
        <v>#DIV/0!</v>
      </c>
      <c r="HYN20" s="312" t="e">
        <f t="shared" si="96"/>
        <v>#DIV/0!</v>
      </c>
      <c r="HYO20" s="312" t="e">
        <f t="shared" si="96"/>
        <v>#DIV/0!</v>
      </c>
      <c r="HYP20" s="312" t="e">
        <f t="shared" si="96"/>
        <v>#DIV/0!</v>
      </c>
      <c r="HYQ20" s="312" t="e">
        <f t="shared" si="96"/>
        <v>#DIV/0!</v>
      </c>
      <c r="HYR20" s="312" t="e">
        <f t="shared" si="96"/>
        <v>#DIV/0!</v>
      </c>
      <c r="HYS20" s="312" t="e">
        <f t="shared" si="96"/>
        <v>#DIV/0!</v>
      </c>
      <c r="HYT20" s="312" t="e">
        <f t="shared" si="96"/>
        <v>#DIV/0!</v>
      </c>
      <c r="HYU20" s="312" t="e">
        <f t="shared" si="96"/>
        <v>#DIV/0!</v>
      </c>
      <c r="HYV20" s="312" t="e">
        <f t="shared" si="96"/>
        <v>#DIV/0!</v>
      </c>
      <c r="HYW20" s="312" t="e">
        <f t="shared" si="96"/>
        <v>#DIV/0!</v>
      </c>
      <c r="HYX20" s="312" t="e">
        <f t="shared" si="96"/>
        <v>#DIV/0!</v>
      </c>
      <c r="HYY20" s="312" t="e">
        <f t="shared" si="96"/>
        <v>#DIV/0!</v>
      </c>
      <c r="HYZ20" s="312" t="e">
        <f t="shared" si="96"/>
        <v>#DIV/0!</v>
      </c>
      <c r="HZA20" s="312" t="e">
        <f t="shared" ref="HZA20:IBL20" si="97">HZA17/HZA19-100%</f>
        <v>#DIV/0!</v>
      </c>
      <c r="HZB20" s="312" t="e">
        <f t="shared" si="97"/>
        <v>#DIV/0!</v>
      </c>
      <c r="HZC20" s="312" t="e">
        <f t="shared" si="97"/>
        <v>#DIV/0!</v>
      </c>
      <c r="HZD20" s="312" t="e">
        <f t="shared" si="97"/>
        <v>#DIV/0!</v>
      </c>
      <c r="HZE20" s="312" t="e">
        <f t="shared" si="97"/>
        <v>#DIV/0!</v>
      </c>
      <c r="HZF20" s="312" t="e">
        <f t="shared" si="97"/>
        <v>#DIV/0!</v>
      </c>
      <c r="HZG20" s="312" t="e">
        <f t="shared" si="97"/>
        <v>#DIV/0!</v>
      </c>
      <c r="HZH20" s="312" t="e">
        <f t="shared" si="97"/>
        <v>#DIV/0!</v>
      </c>
      <c r="HZI20" s="312" t="e">
        <f t="shared" si="97"/>
        <v>#DIV/0!</v>
      </c>
      <c r="HZJ20" s="312" t="e">
        <f t="shared" si="97"/>
        <v>#DIV/0!</v>
      </c>
      <c r="HZK20" s="312" t="e">
        <f t="shared" si="97"/>
        <v>#DIV/0!</v>
      </c>
      <c r="HZL20" s="312" t="e">
        <f t="shared" si="97"/>
        <v>#DIV/0!</v>
      </c>
      <c r="HZM20" s="312" t="e">
        <f t="shared" si="97"/>
        <v>#DIV/0!</v>
      </c>
      <c r="HZN20" s="312" t="e">
        <f t="shared" si="97"/>
        <v>#DIV/0!</v>
      </c>
      <c r="HZO20" s="312" t="e">
        <f t="shared" si="97"/>
        <v>#DIV/0!</v>
      </c>
      <c r="HZP20" s="312" t="e">
        <f t="shared" si="97"/>
        <v>#DIV/0!</v>
      </c>
      <c r="HZQ20" s="312" t="e">
        <f t="shared" si="97"/>
        <v>#DIV/0!</v>
      </c>
      <c r="HZR20" s="312" t="e">
        <f t="shared" si="97"/>
        <v>#DIV/0!</v>
      </c>
      <c r="HZS20" s="312" t="e">
        <f t="shared" si="97"/>
        <v>#DIV/0!</v>
      </c>
      <c r="HZT20" s="312" t="e">
        <f t="shared" si="97"/>
        <v>#DIV/0!</v>
      </c>
      <c r="HZU20" s="312" t="e">
        <f t="shared" si="97"/>
        <v>#DIV/0!</v>
      </c>
      <c r="HZV20" s="312" t="e">
        <f t="shared" si="97"/>
        <v>#DIV/0!</v>
      </c>
      <c r="HZW20" s="312" t="e">
        <f t="shared" si="97"/>
        <v>#DIV/0!</v>
      </c>
      <c r="HZX20" s="312" t="e">
        <f t="shared" si="97"/>
        <v>#DIV/0!</v>
      </c>
      <c r="HZY20" s="312" t="e">
        <f t="shared" si="97"/>
        <v>#DIV/0!</v>
      </c>
      <c r="HZZ20" s="312" t="e">
        <f t="shared" si="97"/>
        <v>#DIV/0!</v>
      </c>
      <c r="IAA20" s="312" t="e">
        <f t="shared" si="97"/>
        <v>#DIV/0!</v>
      </c>
      <c r="IAB20" s="312" t="e">
        <f t="shared" si="97"/>
        <v>#DIV/0!</v>
      </c>
      <c r="IAC20" s="312" t="e">
        <f t="shared" si="97"/>
        <v>#DIV/0!</v>
      </c>
      <c r="IAD20" s="312" t="e">
        <f t="shared" si="97"/>
        <v>#DIV/0!</v>
      </c>
      <c r="IAE20" s="312" t="e">
        <f t="shared" si="97"/>
        <v>#DIV/0!</v>
      </c>
      <c r="IAF20" s="312" t="e">
        <f t="shared" si="97"/>
        <v>#DIV/0!</v>
      </c>
      <c r="IAG20" s="312" t="e">
        <f t="shared" si="97"/>
        <v>#DIV/0!</v>
      </c>
      <c r="IAH20" s="312" t="e">
        <f t="shared" si="97"/>
        <v>#DIV/0!</v>
      </c>
      <c r="IAI20" s="312" t="e">
        <f t="shared" si="97"/>
        <v>#DIV/0!</v>
      </c>
      <c r="IAJ20" s="312" t="e">
        <f t="shared" si="97"/>
        <v>#DIV/0!</v>
      </c>
      <c r="IAK20" s="312" t="e">
        <f t="shared" si="97"/>
        <v>#DIV/0!</v>
      </c>
      <c r="IAL20" s="312" t="e">
        <f t="shared" si="97"/>
        <v>#DIV/0!</v>
      </c>
      <c r="IAM20" s="312" t="e">
        <f t="shared" si="97"/>
        <v>#DIV/0!</v>
      </c>
      <c r="IAN20" s="312" t="e">
        <f t="shared" si="97"/>
        <v>#DIV/0!</v>
      </c>
      <c r="IAO20" s="312" t="e">
        <f t="shared" si="97"/>
        <v>#DIV/0!</v>
      </c>
      <c r="IAP20" s="312" t="e">
        <f t="shared" si="97"/>
        <v>#DIV/0!</v>
      </c>
      <c r="IAQ20" s="312" t="e">
        <f t="shared" si="97"/>
        <v>#DIV/0!</v>
      </c>
      <c r="IAR20" s="312" t="e">
        <f t="shared" si="97"/>
        <v>#DIV/0!</v>
      </c>
      <c r="IAS20" s="312" t="e">
        <f t="shared" si="97"/>
        <v>#DIV/0!</v>
      </c>
      <c r="IAT20" s="312" t="e">
        <f t="shared" si="97"/>
        <v>#DIV/0!</v>
      </c>
      <c r="IAU20" s="312" t="e">
        <f t="shared" si="97"/>
        <v>#DIV/0!</v>
      </c>
      <c r="IAV20" s="312" t="e">
        <f t="shared" si="97"/>
        <v>#DIV/0!</v>
      </c>
      <c r="IAW20" s="312" t="e">
        <f t="shared" si="97"/>
        <v>#DIV/0!</v>
      </c>
      <c r="IAX20" s="312" t="e">
        <f t="shared" si="97"/>
        <v>#DIV/0!</v>
      </c>
      <c r="IAY20" s="312" t="e">
        <f t="shared" si="97"/>
        <v>#DIV/0!</v>
      </c>
      <c r="IAZ20" s="312" t="e">
        <f t="shared" si="97"/>
        <v>#DIV/0!</v>
      </c>
      <c r="IBA20" s="312" t="e">
        <f t="shared" si="97"/>
        <v>#DIV/0!</v>
      </c>
      <c r="IBB20" s="312" t="e">
        <f t="shared" si="97"/>
        <v>#DIV/0!</v>
      </c>
      <c r="IBC20" s="312" t="e">
        <f t="shared" si="97"/>
        <v>#DIV/0!</v>
      </c>
      <c r="IBD20" s="312" t="e">
        <f t="shared" si="97"/>
        <v>#DIV/0!</v>
      </c>
      <c r="IBE20" s="312" t="e">
        <f t="shared" si="97"/>
        <v>#DIV/0!</v>
      </c>
      <c r="IBF20" s="312" t="e">
        <f t="shared" si="97"/>
        <v>#DIV/0!</v>
      </c>
      <c r="IBG20" s="312" t="e">
        <f t="shared" si="97"/>
        <v>#DIV/0!</v>
      </c>
      <c r="IBH20" s="312" t="e">
        <f t="shared" si="97"/>
        <v>#DIV/0!</v>
      </c>
      <c r="IBI20" s="312" t="e">
        <f t="shared" si="97"/>
        <v>#DIV/0!</v>
      </c>
      <c r="IBJ20" s="312" t="e">
        <f t="shared" si="97"/>
        <v>#DIV/0!</v>
      </c>
      <c r="IBK20" s="312" t="e">
        <f t="shared" si="97"/>
        <v>#DIV/0!</v>
      </c>
      <c r="IBL20" s="312" t="e">
        <f t="shared" si="97"/>
        <v>#DIV/0!</v>
      </c>
      <c r="IBM20" s="312" t="e">
        <f t="shared" ref="IBM20:IDX20" si="98">IBM17/IBM19-100%</f>
        <v>#DIV/0!</v>
      </c>
      <c r="IBN20" s="312" t="e">
        <f t="shared" si="98"/>
        <v>#DIV/0!</v>
      </c>
      <c r="IBO20" s="312" t="e">
        <f t="shared" si="98"/>
        <v>#DIV/0!</v>
      </c>
      <c r="IBP20" s="312" t="e">
        <f t="shared" si="98"/>
        <v>#DIV/0!</v>
      </c>
      <c r="IBQ20" s="312" t="e">
        <f t="shared" si="98"/>
        <v>#DIV/0!</v>
      </c>
      <c r="IBR20" s="312" t="e">
        <f t="shared" si="98"/>
        <v>#DIV/0!</v>
      </c>
      <c r="IBS20" s="312" t="e">
        <f t="shared" si="98"/>
        <v>#DIV/0!</v>
      </c>
      <c r="IBT20" s="312" t="e">
        <f t="shared" si="98"/>
        <v>#DIV/0!</v>
      </c>
      <c r="IBU20" s="312" t="e">
        <f t="shared" si="98"/>
        <v>#DIV/0!</v>
      </c>
      <c r="IBV20" s="312" t="e">
        <f t="shared" si="98"/>
        <v>#DIV/0!</v>
      </c>
      <c r="IBW20" s="312" t="e">
        <f t="shared" si="98"/>
        <v>#DIV/0!</v>
      </c>
      <c r="IBX20" s="312" t="e">
        <f t="shared" si="98"/>
        <v>#DIV/0!</v>
      </c>
      <c r="IBY20" s="312" t="e">
        <f t="shared" si="98"/>
        <v>#DIV/0!</v>
      </c>
      <c r="IBZ20" s="312" t="e">
        <f t="shared" si="98"/>
        <v>#DIV/0!</v>
      </c>
      <c r="ICA20" s="312" t="e">
        <f t="shared" si="98"/>
        <v>#DIV/0!</v>
      </c>
      <c r="ICB20" s="312" t="e">
        <f t="shared" si="98"/>
        <v>#DIV/0!</v>
      </c>
      <c r="ICC20" s="312" t="e">
        <f t="shared" si="98"/>
        <v>#DIV/0!</v>
      </c>
      <c r="ICD20" s="312" t="e">
        <f t="shared" si="98"/>
        <v>#DIV/0!</v>
      </c>
      <c r="ICE20" s="312" t="e">
        <f t="shared" si="98"/>
        <v>#DIV/0!</v>
      </c>
      <c r="ICF20" s="312" t="e">
        <f t="shared" si="98"/>
        <v>#DIV/0!</v>
      </c>
      <c r="ICG20" s="312" t="e">
        <f t="shared" si="98"/>
        <v>#DIV/0!</v>
      </c>
      <c r="ICH20" s="312" t="e">
        <f t="shared" si="98"/>
        <v>#DIV/0!</v>
      </c>
      <c r="ICI20" s="312" t="e">
        <f t="shared" si="98"/>
        <v>#DIV/0!</v>
      </c>
      <c r="ICJ20" s="312" t="e">
        <f t="shared" si="98"/>
        <v>#DIV/0!</v>
      </c>
      <c r="ICK20" s="312" t="e">
        <f t="shared" si="98"/>
        <v>#DIV/0!</v>
      </c>
      <c r="ICL20" s="312" t="e">
        <f t="shared" si="98"/>
        <v>#DIV/0!</v>
      </c>
      <c r="ICM20" s="312" t="e">
        <f t="shared" si="98"/>
        <v>#DIV/0!</v>
      </c>
      <c r="ICN20" s="312" t="e">
        <f t="shared" si="98"/>
        <v>#DIV/0!</v>
      </c>
      <c r="ICO20" s="312" t="e">
        <f t="shared" si="98"/>
        <v>#DIV/0!</v>
      </c>
      <c r="ICP20" s="312" t="e">
        <f t="shared" si="98"/>
        <v>#DIV/0!</v>
      </c>
      <c r="ICQ20" s="312" t="e">
        <f t="shared" si="98"/>
        <v>#DIV/0!</v>
      </c>
      <c r="ICR20" s="312" t="e">
        <f t="shared" si="98"/>
        <v>#DIV/0!</v>
      </c>
      <c r="ICS20" s="312" t="e">
        <f t="shared" si="98"/>
        <v>#DIV/0!</v>
      </c>
      <c r="ICT20" s="312" t="e">
        <f t="shared" si="98"/>
        <v>#DIV/0!</v>
      </c>
      <c r="ICU20" s="312" t="e">
        <f t="shared" si="98"/>
        <v>#DIV/0!</v>
      </c>
      <c r="ICV20" s="312" t="e">
        <f t="shared" si="98"/>
        <v>#DIV/0!</v>
      </c>
      <c r="ICW20" s="312" t="e">
        <f t="shared" si="98"/>
        <v>#DIV/0!</v>
      </c>
      <c r="ICX20" s="312" t="e">
        <f t="shared" si="98"/>
        <v>#DIV/0!</v>
      </c>
      <c r="ICY20" s="312" t="e">
        <f t="shared" si="98"/>
        <v>#DIV/0!</v>
      </c>
      <c r="ICZ20" s="312" t="e">
        <f t="shared" si="98"/>
        <v>#DIV/0!</v>
      </c>
      <c r="IDA20" s="312" t="e">
        <f t="shared" si="98"/>
        <v>#DIV/0!</v>
      </c>
      <c r="IDB20" s="312" t="e">
        <f t="shared" si="98"/>
        <v>#DIV/0!</v>
      </c>
      <c r="IDC20" s="312" t="e">
        <f t="shared" si="98"/>
        <v>#DIV/0!</v>
      </c>
      <c r="IDD20" s="312" t="e">
        <f t="shared" si="98"/>
        <v>#DIV/0!</v>
      </c>
      <c r="IDE20" s="312" t="e">
        <f t="shared" si="98"/>
        <v>#DIV/0!</v>
      </c>
      <c r="IDF20" s="312" t="e">
        <f t="shared" si="98"/>
        <v>#DIV/0!</v>
      </c>
      <c r="IDG20" s="312" t="e">
        <f t="shared" si="98"/>
        <v>#DIV/0!</v>
      </c>
      <c r="IDH20" s="312" t="e">
        <f t="shared" si="98"/>
        <v>#DIV/0!</v>
      </c>
      <c r="IDI20" s="312" t="e">
        <f t="shared" si="98"/>
        <v>#DIV/0!</v>
      </c>
      <c r="IDJ20" s="312" t="e">
        <f t="shared" si="98"/>
        <v>#DIV/0!</v>
      </c>
      <c r="IDK20" s="312" t="e">
        <f t="shared" si="98"/>
        <v>#DIV/0!</v>
      </c>
      <c r="IDL20" s="312" t="e">
        <f t="shared" si="98"/>
        <v>#DIV/0!</v>
      </c>
      <c r="IDM20" s="312" t="e">
        <f t="shared" si="98"/>
        <v>#DIV/0!</v>
      </c>
      <c r="IDN20" s="312" t="e">
        <f t="shared" si="98"/>
        <v>#DIV/0!</v>
      </c>
      <c r="IDO20" s="312" t="e">
        <f t="shared" si="98"/>
        <v>#DIV/0!</v>
      </c>
      <c r="IDP20" s="312" t="e">
        <f t="shared" si="98"/>
        <v>#DIV/0!</v>
      </c>
      <c r="IDQ20" s="312" t="e">
        <f t="shared" si="98"/>
        <v>#DIV/0!</v>
      </c>
      <c r="IDR20" s="312" t="e">
        <f t="shared" si="98"/>
        <v>#DIV/0!</v>
      </c>
      <c r="IDS20" s="312" t="e">
        <f t="shared" si="98"/>
        <v>#DIV/0!</v>
      </c>
      <c r="IDT20" s="312" t="e">
        <f t="shared" si="98"/>
        <v>#DIV/0!</v>
      </c>
      <c r="IDU20" s="312" t="e">
        <f t="shared" si="98"/>
        <v>#DIV/0!</v>
      </c>
      <c r="IDV20" s="312" t="e">
        <f t="shared" si="98"/>
        <v>#DIV/0!</v>
      </c>
      <c r="IDW20" s="312" t="e">
        <f t="shared" si="98"/>
        <v>#DIV/0!</v>
      </c>
      <c r="IDX20" s="312" t="e">
        <f t="shared" si="98"/>
        <v>#DIV/0!</v>
      </c>
      <c r="IDY20" s="312" t="e">
        <f t="shared" ref="IDY20:IGJ20" si="99">IDY17/IDY19-100%</f>
        <v>#DIV/0!</v>
      </c>
      <c r="IDZ20" s="312" t="e">
        <f t="shared" si="99"/>
        <v>#DIV/0!</v>
      </c>
      <c r="IEA20" s="312" t="e">
        <f t="shared" si="99"/>
        <v>#DIV/0!</v>
      </c>
      <c r="IEB20" s="312" t="e">
        <f t="shared" si="99"/>
        <v>#DIV/0!</v>
      </c>
      <c r="IEC20" s="312" t="e">
        <f t="shared" si="99"/>
        <v>#DIV/0!</v>
      </c>
      <c r="IED20" s="312" t="e">
        <f t="shared" si="99"/>
        <v>#DIV/0!</v>
      </c>
      <c r="IEE20" s="312" t="e">
        <f t="shared" si="99"/>
        <v>#DIV/0!</v>
      </c>
      <c r="IEF20" s="312" t="e">
        <f t="shared" si="99"/>
        <v>#DIV/0!</v>
      </c>
      <c r="IEG20" s="312" t="e">
        <f t="shared" si="99"/>
        <v>#DIV/0!</v>
      </c>
      <c r="IEH20" s="312" t="e">
        <f t="shared" si="99"/>
        <v>#DIV/0!</v>
      </c>
      <c r="IEI20" s="312" t="e">
        <f t="shared" si="99"/>
        <v>#DIV/0!</v>
      </c>
      <c r="IEJ20" s="312" t="e">
        <f t="shared" si="99"/>
        <v>#DIV/0!</v>
      </c>
      <c r="IEK20" s="312" t="e">
        <f t="shared" si="99"/>
        <v>#DIV/0!</v>
      </c>
      <c r="IEL20" s="312" t="e">
        <f t="shared" si="99"/>
        <v>#DIV/0!</v>
      </c>
      <c r="IEM20" s="312" t="e">
        <f t="shared" si="99"/>
        <v>#DIV/0!</v>
      </c>
      <c r="IEN20" s="312" t="e">
        <f t="shared" si="99"/>
        <v>#DIV/0!</v>
      </c>
      <c r="IEO20" s="312" t="e">
        <f t="shared" si="99"/>
        <v>#DIV/0!</v>
      </c>
      <c r="IEP20" s="312" t="e">
        <f t="shared" si="99"/>
        <v>#DIV/0!</v>
      </c>
      <c r="IEQ20" s="312" t="e">
        <f t="shared" si="99"/>
        <v>#DIV/0!</v>
      </c>
      <c r="IER20" s="312" t="e">
        <f t="shared" si="99"/>
        <v>#DIV/0!</v>
      </c>
      <c r="IES20" s="312" t="e">
        <f t="shared" si="99"/>
        <v>#DIV/0!</v>
      </c>
      <c r="IET20" s="312" t="e">
        <f t="shared" si="99"/>
        <v>#DIV/0!</v>
      </c>
      <c r="IEU20" s="312" t="e">
        <f t="shared" si="99"/>
        <v>#DIV/0!</v>
      </c>
      <c r="IEV20" s="312" t="e">
        <f t="shared" si="99"/>
        <v>#DIV/0!</v>
      </c>
      <c r="IEW20" s="312" t="e">
        <f t="shared" si="99"/>
        <v>#DIV/0!</v>
      </c>
      <c r="IEX20" s="312" t="e">
        <f t="shared" si="99"/>
        <v>#DIV/0!</v>
      </c>
      <c r="IEY20" s="312" t="e">
        <f t="shared" si="99"/>
        <v>#DIV/0!</v>
      </c>
      <c r="IEZ20" s="312" t="e">
        <f t="shared" si="99"/>
        <v>#DIV/0!</v>
      </c>
      <c r="IFA20" s="312" t="e">
        <f t="shared" si="99"/>
        <v>#DIV/0!</v>
      </c>
      <c r="IFB20" s="312" t="e">
        <f t="shared" si="99"/>
        <v>#DIV/0!</v>
      </c>
      <c r="IFC20" s="312" t="e">
        <f t="shared" si="99"/>
        <v>#DIV/0!</v>
      </c>
      <c r="IFD20" s="312" t="e">
        <f t="shared" si="99"/>
        <v>#DIV/0!</v>
      </c>
      <c r="IFE20" s="312" t="e">
        <f t="shared" si="99"/>
        <v>#DIV/0!</v>
      </c>
      <c r="IFF20" s="312" t="e">
        <f t="shared" si="99"/>
        <v>#DIV/0!</v>
      </c>
      <c r="IFG20" s="312" t="e">
        <f t="shared" si="99"/>
        <v>#DIV/0!</v>
      </c>
      <c r="IFH20" s="312" t="e">
        <f t="shared" si="99"/>
        <v>#DIV/0!</v>
      </c>
      <c r="IFI20" s="312" t="e">
        <f t="shared" si="99"/>
        <v>#DIV/0!</v>
      </c>
      <c r="IFJ20" s="312" t="e">
        <f t="shared" si="99"/>
        <v>#DIV/0!</v>
      </c>
      <c r="IFK20" s="312" t="e">
        <f t="shared" si="99"/>
        <v>#DIV/0!</v>
      </c>
      <c r="IFL20" s="312" t="e">
        <f t="shared" si="99"/>
        <v>#DIV/0!</v>
      </c>
      <c r="IFM20" s="312" t="e">
        <f t="shared" si="99"/>
        <v>#DIV/0!</v>
      </c>
      <c r="IFN20" s="312" t="e">
        <f t="shared" si="99"/>
        <v>#DIV/0!</v>
      </c>
      <c r="IFO20" s="312" t="e">
        <f t="shared" si="99"/>
        <v>#DIV/0!</v>
      </c>
      <c r="IFP20" s="312" t="e">
        <f t="shared" si="99"/>
        <v>#DIV/0!</v>
      </c>
      <c r="IFQ20" s="312" t="e">
        <f t="shared" si="99"/>
        <v>#DIV/0!</v>
      </c>
      <c r="IFR20" s="312" t="e">
        <f t="shared" si="99"/>
        <v>#DIV/0!</v>
      </c>
      <c r="IFS20" s="312" t="e">
        <f t="shared" si="99"/>
        <v>#DIV/0!</v>
      </c>
      <c r="IFT20" s="312" t="e">
        <f t="shared" si="99"/>
        <v>#DIV/0!</v>
      </c>
      <c r="IFU20" s="312" t="e">
        <f t="shared" si="99"/>
        <v>#DIV/0!</v>
      </c>
      <c r="IFV20" s="312" t="e">
        <f t="shared" si="99"/>
        <v>#DIV/0!</v>
      </c>
      <c r="IFW20" s="312" t="e">
        <f t="shared" si="99"/>
        <v>#DIV/0!</v>
      </c>
      <c r="IFX20" s="312" t="e">
        <f t="shared" si="99"/>
        <v>#DIV/0!</v>
      </c>
      <c r="IFY20" s="312" t="e">
        <f t="shared" si="99"/>
        <v>#DIV/0!</v>
      </c>
      <c r="IFZ20" s="312" t="e">
        <f t="shared" si="99"/>
        <v>#DIV/0!</v>
      </c>
      <c r="IGA20" s="312" t="e">
        <f t="shared" si="99"/>
        <v>#DIV/0!</v>
      </c>
      <c r="IGB20" s="312" t="e">
        <f t="shared" si="99"/>
        <v>#DIV/0!</v>
      </c>
      <c r="IGC20" s="312" t="e">
        <f t="shared" si="99"/>
        <v>#DIV/0!</v>
      </c>
      <c r="IGD20" s="312" t="e">
        <f t="shared" si="99"/>
        <v>#DIV/0!</v>
      </c>
      <c r="IGE20" s="312" t="e">
        <f t="shared" si="99"/>
        <v>#DIV/0!</v>
      </c>
      <c r="IGF20" s="312" t="e">
        <f t="shared" si="99"/>
        <v>#DIV/0!</v>
      </c>
      <c r="IGG20" s="312" t="e">
        <f t="shared" si="99"/>
        <v>#DIV/0!</v>
      </c>
      <c r="IGH20" s="312" t="e">
        <f t="shared" si="99"/>
        <v>#DIV/0!</v>
      </c>
      <c r="IGI20" s="312" t="e">
        <f t="shared" si="99"/>
        <v>#DIV/0!</v>
      </c>
      <c r="IGJ20" s="312" t="e">
        <f t="shared" si="99"/>
        <v>#DIV/0!</v>
      </c>
      <c r="IGK20" s="312" t="e">
        <f t="shared" ref="IGK20:IIV20" si="100">IGK17/IGK19-100%</f>
        <v>#DIV/0!</v>
      </c>
      <c r="IGL20" s="312" t="e">
        <f t="shared" si="100"/>
        <v>#DIV/0!</v>
      </c>
      <c r="IGM20" s="312" t="e">
        <f t="shared" si="100"/>
        <v>#DIV/0!</v>
      </c>
      <c r="IGN20" s="312" t="e">
        <f t="shared" si="100"/>
        <v>#DIV/0!</v>
      </c>
      <c r="IGO20" s="312" t="e">
        <f t="shared" si="100"/>
        <v>#DIV/0!</v>
      </c>
      <c r="IGP20" s="312" t="e">
        <f t="shared" si="100"/>
        <v>#DIV/0!</v>
      </c>
      <c r="IGQ20" s="312" t="e">
        <f t="shared" si="100"/>
        <v>#DIV/0!</v>
      </c>
      <c r="IGR20" s="312" t="e">
        <f t="shared" si="100"/>
        <v>#DIV/0!</v>
      </c>
      <c r="IGS20" s="312" t="e">
        <f t="shared" si="100"/>
        <v>#DIV/0!</v>
      </c>
      <c r="IGT20" s="312" t="e">
        <f t="shared" si="100"/>
        <v>#DIV/0!</v>
      </c>
      <c r="IGU20" s="312" t="e">
        <f t="shared" si="100"/>
        <v>#DIV/0!</v>
      </c>
      <c r="IGV20" s="312" t="e">
        <f t="shared" si="100"/>
        <v>#DIV/0!</v>
      </c>
      <c r="IGW20" s="312" t="e">
        <f t="shared" si="100"/>
        <v>#DIV/0!</v>
      </c>
      <c r="IGX20" s="312" t="e">
        <f t="shared" si="100"/>
        <v>#DIV/0!</v>
      </c>
      <c r="IGY20" s="312" t="e">
        <f t="shared" si="100"/>
        <v>#DIV/0!</v>
      </c>
      <c r="IGZ20" s="312" t="e">
        <f t="shared" si="100"/>
        <v>#DIV/0!</v>
      </c>
      <c r="IHA20" s="312" t="e">
        <f t="shared" si="100"/>
        <v>#DIV/0!</v>
      </c>
      <c r="IHB20" s="312" t="e">
        <f t="shared" si="100"/>
        <v>#DIV/0!</v>
      </c>
      <c r="IHC20" s="312" t="e">
        <f t="shared" si="100"/>
        <v>#DIV/0!</v>
      </c>
      <c r="IHD20" s="312" t="e">
        <f t="shared" si="100"/>
        <v>#DIV/0!</v>
      </c>
      <c r="IHE20" s="312" t="e">
        <f t="shared" si="100"/>
        <v>#DIV/0!</v>
      </c>
      <c r="IHF20" s="312" t="e">
        <f t="shared" si="100"/>
        <v>#DIV/0!</v>
      </c>
      <c r="IHG20" s="312" t="e">
        <f t="shared" si="100"/>
        <v>#DIV/0!</v>
      </c>
      <c r="IHH20" s="312" t="e">
        <f t="shared" si="100"/>
        <v>#DIV/0!</v>
      </c>
      <c r="IHI20" s="312" t="e">
        <f t="shared" si="100"/>
        <v>#DIV/0!</v>
      </c>
      <c r="IHJ20" s="312" t="e">
        <f t="shared" si="100"/>
        <v>#DIV/0!</v>
      </c>
      <c r="IHK20" s="312" t="e">
        <f t="shared" si="100"/>
        <v>#DIV/0!</v>
      </c>
      <c r="IHL20" s="312" t="e">
        <f t="shared" si="100"/>
        <v>#DIV/0!</v>
      </c>
      <c r="IHM20" s="312" t="e">
        <f t="shared" si="100"/>
        <v>#DIV/0!</v>
      </c>
      <c r="IHN20" s="312" t="e">
        <f t="shared" si="100"/>
        <v>#DIV/0!</v>
      </c>
      <c r="IHO20" s="312" t="e">
        <f t="shared" si="100"/>
        <v>#DIV/0!</v>
      </c>
      <c r="IHP20" s="312" t="e">
        <f t="shared" si="100"/>
        <v>#DIV/0!</v>
      </c>
      <c r="IHQ20" s="312" t="e">
        <f t="shared" si="100"/>
        <v>#DIV/0!</v>
      </c>
      <c r="IHR20" s="312" t="e">
        <f t="shared" si="100"/>
        <v>#DIV/0!</v>
      </c>
      <c r="IHS20" s="312" t="e">
        <f t="shared" si="100"/>
        <v>#DIV/0!</v>
      </c>
      <c r="IHT20" s="312" t="e">
        <f t="shared" si="100"/>
        <v>#DIV/0!</v>
      </c>
      <c r="IHU20" s="312" t="e">
        <f t="shared" si="100"/>
        <v>#DIV/0!</v>
      </c>
      <c r="IHV20" s="312" t="e">
        <f t="shared" si="100"/>
        <v>#DIV/0!</v>
      </c>
      <c r="IHW20" s="312" t="e">
        <f t="shared" si="100"/>
        <v>#DIV/0!</v>
      </c>
      <c r="IHX20" s="312" t="e">
        <f t="shared" si="100"/>
        <v>#DIV/0!</v>
      </c>
      <c r="IHY20" s="312" t="e">
        <f t="shared" si="100"/>
        <v>#DIV/0!</v>
      </c>
      <c r="IHZ20" s="312" t="e">
        <f t="shared" si="100"/>
        <v>#DIV/0!</v>
      </c>
      <c r="IIA20" s="312" t="e">
        <f t="shared" si="100"/>
        <v>#DIV/0!</v>
      </c>
      <c r="IIB20" s="312" t="e">
        <f t="shared" si="100"/>
        <v>#DIV/0!</v>
      </c>
      <c r="IIC20" s="312" t="e">
        <f t="shared" si="100"/>
        <v>#DIV/0!</v>
      </c>
      <c r="IID20" s="312" t="e">
        <f t="shared" si="100"/>
        <v>#DIV/0!</v>
      </c>
      <c r="IIE20" s="312" t="e">
        <f t="shared" si="100"/>
        <v>#DIV/0!</v>
      </c>
      <c r="IIF20" s="312" t="e">
        <f t="shared" si="100"/>
        <v>#DIV/0!</v>
      </c>
      <c r="IIG20" s="312" t="e">
        <f t="shared" si="100"/>
        <v>#DIV/0!</v>
      </c>
      <c r="IIH20" s="312" t="e">
        <f t="shared" si="100"/>
        <v>#DIV/0!</v>
      </c>
      <c r="III20" s="312" t="e">
        <f t="shared" si="100"/>
        <v>#DIV/0!</v>
      </c>
      <c r="IIJ20" s="312" t="e">
        <f t="shared" si="100"/>
        <v>#DIV/0!</v>
      </c>
      <c r="IIK20" s="312" t="e">
        <f t="shared" si="100"/>
        <v>#DIV/0!</v>
      </c>
      <c r="IIL20" s="312" t="e">
        <f t="shared" si="100"/>
        <v>#DIV/0!</v>
      </c>
      <c r="IIM20" s="312" t="e">
        <f t="shared" si="100"/>
        <v>#DIV/0!</v>
      </c>
      <c r="IIN20" s="312" t="e">
        <f t="shared" si="100"/>
        <v>#DIV/0!</v>
      </c>
      <c r="IIO20" s="312" t="e">
        <f t="shared" si="100"/>
        <v>#DIV/0!</v>
      </c>
      <c r="IIP20" s="312" t="e">
        <f t="shared" si="100"/>
        <v>#DIV/0!</v>
      </c>
      <c r="IIQ20" s="312" t="e">
        <f t="shared" si="100"/>
        <v>#DIV/0!</v>
      </c>
      <c r="IIR20" s="312" t="e">
        <f t="shared" si="100"/>
        <v>#DIV/0!</v>
      </c>
      <c r="IIS20" s="312" t="e">
        <f t="shared" si="100"/>
        <v>#DIV/0!</v>
      </c>
      <c r="IIT20" s="312" t="e">
        <f t="shared" si="100"/>
        <v>#DIV/0!</v>
      </c>
      <c r="IIU20" s="312" t="e">
        <f t="shared" si="100"/>
        <v>#DIV/0!</v>
      </c>
      <c r="IIV20" s="312" t="e">
        <f t="shared" si="100"/>
        <v>#DIV/0!</v>
      </c>
      <c r="IIW20" s="312" t="e">
        <f t="shared" ref="IIW20:ILH20" si="101">IIW17/IIW19-100%</f>
        <v>#DIV/0!</v>
      </c>
      <c r="IIX20" s="312" t="e">
        <f t="shared" si="101"/>
        <v>#DIV/0!</v>
      </c>
      <c r="IIY20" s="312" t="e">
        <f t="shared" si="101"/>
        <v>#DIV/0!</v>
      </c>
      <c r="IIZ20" s="312" t="e">
        <f t="shared" si="101"/>
        <v>#DIV/0!</v>
      </c>
      <c r="IJA20" s="312" t="e">
        <f t="shared" si="101"/>
        <v>#DIV/0!</v>
      </c>
      <c r="IJB20" s="312" t="e">
        <f t="shared" si="101"/>
        <v>#DIV/0!</v>
      </c>
      <c r="IJC20" s="312" t="e">
        <f t="shared" si="101"/>
        <v>#DIV/0!</v>
      </c>
      <c r="IJD20" s="312" t="e">
        <f t="shared" si="101"/>
        <v>#DIV/0!</v>
      </c>
      <c r="IJE20" s="312" t="e">
        <f t="shared" si="101"/>
        <v>#DIV/0!</v>
      </c>
      <c r="IJF20" s="312" t="e">
        <f t="shared" si="101"/>
        <v>#DIV/0!</v>
      </c>
      <c r="IJG20" s="312" t="e">
        <f t="shared" si="101"/>
        <v>#DIV/0!</v>
      </c>
      <c r="IJH20" s="312" t="e">
        <f t="shared" si="101"/>
        <v>#DIV/0!</v>
      </c>
      <c r="IJI20" s="312" t="e">
        <f t="shared" si="101"/>
        <v>#DIV/0!</v>
      </c>
      <c r="IJJ20" s="312" t="e">
        <f t="shared" si="101"/>
        <v>#DIV/0!</v>
      </c>
      <c r="IJK20" s="312" t="e">
        <f t="shared" si="101"/>
        <v>#DIV/0!</v>
      </c>
      <c r="IJL20" s="312" t="e">
        <f t="shared" si="101"/>
        <v>#DIV/0!</v>
      </c>
      <c r="IJM20" s="312" t="e">
        <f t="shared" si="101"/>
        <v>#DIV/0!</v>
      </c>
      <c r="IJN20" s="312" t="e">
        <f t="shared" si="101"/>
        <v>#DIV/0!</v>
      </c>
      <c r="IJO20" s="312" t="e">
        <f t="shared" si="101"/>
        <v>#DIV/0!</v>
      </c>
      <c r="IJP20" s="312" t="e">
        <f t="shared" si="101"/>
        <v>#DIV/0!</v>
      </c>
      <c r="IJQ20" s="312" t="e">
        <f t="shared" si="101"/>
        <v>#DIV/0!</v>
      </c>
      <c r="IJR20" s="312" t="e">
        <f t="shared" si="101"/>
        <v>#DIV/0!</v>
      </c>
      <c r="IJS20" s="312" t="e">
        <f t="shared" si="101"/>
        <v>#DIV/0!</v>
      </c>
      <c r="IJT20" s="312" t="e">
        <f t="shared" si="101"/>
        <v>#DIV/0!</v>
      </c>
      <c r="IJU20" s="312" t="e">
        <f t="shared" si="101"/>
        <v>#DIV/0!</v>
      </c>
      <c r="IJV20" s="312" t="e">
        <f t="shared" si="101"/>
        <v>#DIV/0!</v>
      </c>
      <c r="IJW20" s="312" t="e">
        <f t="shared" si="101"/>
        <v>#DIV/0!</v>
      </c>
      <c r="IJX20" s="312" t="e">
        <f t="shared" si="101"/>
        <v>#DIV/0!</v>
      </c>
      <c r="IJY20" s="312" t="e">
        <f t="shared" si="101"/>
        <v>#DIV/0!</v>
      </c>
      <c r="IJZ20" s="312" t="e">
        <f t="shared" si="101"/>
        <v>#DIV/0!</v>
      </c>
      <c r="IKA20" s="312" t="e">
        <f t="shared" si="101"/>
        <v>#DIV/0!</v>
      </c>
      <c r="IKB20" s="312" t="e">
        <f t="shared" si="101"/>
        <v>#DIV/0!</v>
      </c>
      <c r="IKC20" s="312" t="e">
        <f t="shared" si="101"/>
        <v>#DIV/0!</v>
      </c>
      <c r="IKD20" s="312" t="e">
        <f t="shared" si="101"/>
        <v>#DIV/0!</v>
      </c>
      <c r="IKE20" s="312" t="e">
        <f t="shared" si="101"/>
        <v>#DIV/0!</v>
      </c>
      <c r="IKF20" s="312" t="e">
        <f t="shared" si="101"/>
        <v>#DIV/0!</v>
      </c>
      <c r="IKG20" s="312" t="e">
        <f t="shared" si="101"/>
        <v>#DIV/0!</v>
      </c>
      <c r="IKH20" s="312" t="e">
        <f t="shared" si="101"/>
        <v>#DIV/0!</v>
      </c>
      <c r="IKI20" s="312" t="e">
        <f t="shared" si="101"/>
        <v>#DIV/0!</v>
      </c>
      <c r="IKJ20" s="312" t="e">
        <f t="shared" si="101"/>
        <v>#DIV/0!</v>
      </c>
      <c r="IKK20" s="312" t="e">
        <f t="shared" si="101"/>
        <v>#DIV/0!</v>
      </c>
      <c r="IKL20" s="312" t="e">
        <f t="shared" si="101"/>
        <v>#DIV/0!</v>
      </c>
      <c r="IKM20" s="312" t="e">
        <f t="shared" si="101"/>
        <v>#DIV/0!</v>
      </c>
      <c r="IKN20" s="312" t="e">
        <f t="shared" si="101"/>
        <v>#DIV/0!</v>
      </c>
      <c r="IKO20" s="312" t="e">
        <f t="shared" si="101"/>
        <v>#DIV/0!</v>
      </c>
      <c r="IKP20" s="312" t="e">
        <f t="shared" si="101"/>
        <v>#DIV/0!</v>
      </c>
      <c r="IKQ20" s="312" t="e">
        <f t="shared" si="101"/>
        <v>#DIV/0!</v>
      </c>
      <c r="IKR20" s="312" t="e">
        <f t="shared" si="101"/>
        <v>#DIV/0!</v>
      </c>
      <c r="IKS20" s="312" t="e">
        <f t="shared" si="101"/>
        <v>#DIV/0!</v>
      </c>
      <c r="IKT20" s="312" t="e">
        <f t="shared" si="101"/>
        <v>#DIV/0!</v>
      </c>
      <c r="IKU20" s="312" t="e">
        <f t="shared" si="101"/>
        <v>#DIV/0!</v>
      </c>
      <c r="IKV20" s="312" t="e">
        <f t="shared" si="101"/>
        <v>#DIV/0!</v>
      </c>
      <c r="IKW20" s="312" t="e">
        <f t="shared" si="101"/>
        <v>#DIV/0!</v>
      </c>
      <c r="IKX20" s="312" t="e">
        <f t="shared" si="101"/>
        <v>#DIV/0!</v>
      </c>
      <c r="IKY20" s="312" t="e">
        <f t="shared" si="101"/>
        <v>#DIV/0!</v>
      </c>
      <c r="IKZ20" s="312" t="e">
        <f t="shared" si="101"/>
        <v>#DIV/0!</v>
      </c>
      <c r="ILA20" s="312" t="e">
        <f t="shared" si="101"/>
        <v>#DIV/0!</v>
      </c>
      <c r="ILB20" s="312" t="e">
        <f t="shared" si="101"/>
        <v>#DIV/0!</v>
      </c>
      <c r="ILC20" s="312" t="e">
        <f t="shared" si="101"/>
        <v>#DIV/0!</v>
      </c>
      <c r="ILD20" s="312" t="e">
        <f t="shared" si="101"/>
        <v>#DIV/0!</v>
      </c>
      <c r="ILE20" s="312" t="e">
        <f t="shared" si="101"/>
        <v>#DIV/0!</v>
      </c>
      <c r="ILF20" s="312" t="e">
        <f t="shared" si="101"/>
        <v>#DIV/0!</v>
      </c>
      <c r="ILG20" s="312" t="e">
        <f t="shared" si="101"/>
        <v>#DIV/0!</v>
      </c>
      <c r="ILH20" s="312" t="e">
        <f t="shared" si="101"/>
        <v>#DIV/0!</v>
      </c>
      <c r="ILI20" s="312" t="e">
        <f t="shared" ref="ILI20:INT20" si="102">ILI17/ILI19-100%</f>
        <v>#DIV/0!</v>
      </c>
      <c r="ILJ20" s="312" t="e">
        <f t="shared" si="102"/>
        <v>#DIV/0!</v>
      </c>
      <c r="ILK20" s="312" t="e">
        <f t="shared" si="102"/>
        <v>#DIV/0!</v>
      </c>
      <c r="ILL20" s="312" t="e">
        <f t="shared" si="102"/>
        <v>#DIV/0!</v>
      </c>
      <c r="ILM20" s="312" t="e">
        <f t="shared" si="102"/>
        <v>#DIV/0!</v>
      </c>
      <c r="ILN20" s="312" t="e">
        <f t="shared" si="102"/>
        <v>#DIV/0!</v>
      </c>
      <c r="ILO20" s="312" t="e">
        <f t="shared" si="102"/>
        <v>#DIV/0!</v>
      </c>
      <c r="ILP20" s="312" t="e">
        <f t="shared" si="102"/>
        <v>#DIV/0!</v>
      </c>
      <c r="ILQ20" s="312" t="e">
        <f t="shared" si="102"/>
        <v>#DIV/0!</v>
      </c>
      <c r="ILR20" s="312" t="e">
        <f t="shared" si="102"/>
        <v>#DIV/0!</v>
      </c>
      <c r="ILS20" s="312" t="e">
        <f t="shared" si="102"/>
        <v>#DIV/0!</v>
      </c>
      <c r="ILT20" s="312" t="e">
        <f t="shared" si="102"/>
        <v>#DIV/0!</v>
      </c>
      <c r="ILU20" s="312" t="e">
        <f t="shared" si="102"/>
        <v>#DIV/0!</v>
      </c>
      <c r="ILV20" s="312" t="e">
        <f t="shared" si="102"/>
        <v>#DIV/0!</v>
      </c>
      <c r="ILW20" s="312" t="e">
        <f t="shared" si="102"/>
        <v>#DIV/0!</v>
      </c>
      <c r="ILX20" s="312" t="e">
        <f t="shared" si="102"/>
        <v>#DIV/0!</v>
      </c>
      <c r="ILY20" s="312" t="e">
        <f t="shared" si="102"/>
        <v>#DIV/0!</v>
      </c>
      <c r="ILZ20" s="312" t="e">
        <f t="shared" si="102"/>
        <v>#DIV/0!</v>
      </c>
      <c r="IMA20" s="312" t="e">
        <f t="shared" si="102"/>
        <v>#DIV/0!</v>
      </c>
      <c r="IMB20" s="312" t="e">
        <f t="shared" si="102"/>
        <v>#DIV/0!</v>
      </c>
      <c r="IMC20" s="312" t="e">
        <f t="shared" si="102"/>
        <v>#DIV/0!</v>
      </c>
      <c r="IMD20" s="312" t="e">
        <f t="shared" si="102"/>
        <v>#DIV/0!</v>
      </c>
      <c r="IME20" s="312" t="e">
        <f t="shared" si="102"/>
        <v>#DIV/0!</v>
      </c>
      <c r="IMF20" s="312" t="e">
        <f t="shared" si="102"/>
        <v>#DIV/0!</v>
      </c>
      <c r="IMG20" s="312" t="e">
        <f t="shared" si="102"/>
        <v>#DIV/0!</v>
      </c>
      <c r="IMH20" s="312" t="e">
        <f t="shared" si="102"/>
        <v>#DIV/0!</v>
      </c>
      <c r="IMI20" s="312" t="e">
        <f t="shared" si="102"/>
        <v>#DIV/0!</v>
      </c>
      <c r="IMJ20" s="312" t="e">
        <f t="shared" si="102"/>
        <v>#DIV/0!</v>
      </c>
      <c r="IMK20" s="312" t="e">
        <f t="shared" si="102"/>
        <v>#DIV/0!</v>
      </c>
      <c r="IML20" s="312" t="e">
        <f t="shared" si="102"/>
        <v>#DIV/0!</v>
      </c>
      <c r="IMM20" s="312" t="e">
        <f t="shared" si="102"/>
        <v>#DIV/0!</v>
      </c>
      <c r="IMN20" s="312" t="e">
        <f t="shared" si="102"/>
        <v>#DIV/0!</v>
      </c>
      <c r="IMO20" s="312" t="e">
        <f t="shared" si="102"/>
        <v>#DIV/0!</v>
      </c>
      <c r="IMP20" s="312" t="e">
        <f t="shared" si="102"/>
        <v>#DIV/0!</v>
      </c>
      <c r="IMQ20" s="312" t="e">
        <f t="shared" si="102"/>
        <v>#DIV/0!</v>
      </c>
      <c r="IMR20" s="312" t="e">
        <f t="shared" si="102"/>
        <v>#DIV/0!</v>
      </c>
      <c r="IMS20" s="312" t="e">
        <f t="shared" si="102"/>
        <v>#DIV/0!</v>
      </c>
      <c r="IMT20" s="312" t="e">
        <f t="shared" si="102"/>
        <v>#DIV/0!</v>
      </c>
      <c r="IMU20" s="312" t="e">
        <f t="shared" si="102"/>
        <v>#DIV/0!</v>
      </c>
      <c r="IMV20" s="312" t="e">
        <f t="shared" si="102"/>
        <v>#DIV/0!</v>
      </c>
      <c r="IMW20" s="312" t="e">
        <f t="shared" si="102"/>
        <v>#DIV/0!</v>
      </c>
      <c r="IMX20" s="312" t="e">
        <f t="shared" si="102"/>
        <v>#DIV/0!</v>
      </c>
      <c r="IMY20" s="312" t="e">
        <f t="shared" si="102"/>
        <v>#DIV/0!</v>
      </c>
      <c r="IMZ20" s="312" t="e">
        <f t="shared" si="102"/>
        <v>#DIV/0!</v>
      </c>
      <c r="INA20" s="312" t="e">
        <f t="shared" si="102"/>
        <v>#DIV/0!</v>
      </c>
      <c r="INB20" s="312" t="e">
        <f t="shared" si="102"/>
        <v>#DIV/0!</v>
      </c>
      <c r="INC20" s="312" t="e">
        <f t="shared" si="102"/>
        <v>#DIV/0!</v>
      </c>
      <c r="IND20" s="312" t="e">
        <f t="shared" si="102"/>
        <v>#DIV/0!</v>
      </c>
      <c r="INE20" s="312" t="e">
        <f t="shared" si="102"/>
        <v>#DIV/0!</v>
      </c>
      <c r="INF20" s="312" t="e">
        <f t="shared" si="102"/>
        <v>#DIV/0!</v>
      </c>
      <c r="ING20" s="312" t="e">
        <f t="shared" si="102"/>
        <v>#DIV/0!</v>
      </c>
      <c r="INH20" s="312" t="e">
        <f t="shared" si="102"/>
        <v>#DIV/0!</v>
      </c>
      <c r="INI20" s="312" t="e">
        <f t="shared" si="102"/>
        <v>#DIV/0!</v>
      </c>
      <c r="INJ20" s="312" t="e">
        <f t="shared" si="102"/>
        <v>#DIV/0!</v>
      </c>
      <c r="INK20" s="312" t="e">
        <f t="shared" si="102"/>
        <v>#DIV/0!</v>
      </c>
      <c r="INL20" s="312" t="e">
        <f t="shared" si="102"/>
        <v>#DIV/0!</v>
      </c>
      <c r="INM20" s="312" t="e">
        <f t="shared" si="102"/>
        <v>#DIV/0!</v>
      </c>
      <c r="INN20" s="312" t="e">
        <f t="shared" si="102"/>
        <v>#DIV/0!</v>
      </c>
      <c r="INO20" s="312" t="e">
        <f t="shared" si="102"/>
        <v>#DIV/0!</v>
      </c>
      <c r="INP20" s="312" t="e">
        <f t="shared" si="102"/>
        <v>#DIV/0!</v>
      </c>
      <c r="INQ20" s="312" t="e">
        <f t="shared" si="102"/>
        <v>#DIV/0!</v>
      </c>
      <c r="INR20" s="312" t="e">
        <f t="shared" si="102"/>
        <v>#DIV/0!</v>
      </c>
      <c r="INS20" s="312" t="e">
        <f t="shared" si="102"/>
        <v>#DIV/0!</v>
      </c>
      <c r="INT20" s="312" t="e">
        <f t="shared" si="102"/>
        <v>#DIV/0!</v>
      </c>
      <c r="INU20" s="312" t="e">
        <f t="shared" ref="INU20:IQF20" si="103">INU17/INU19-100%</f>
        <v>#DIV/0!</v>
      </c>
      <c r="INV20" s="312" t="e">
        <f t="shared" si="103"/>
        <v>#DIV/0!</v>
      </c>
      <c r="INW20" s="312" t="e">
        <f t="shared" si="103"/>
        <v>#DIV/0!</v>
      </c>
      <c r="INX20" s="312" t="e">
        <f t="shared" si="103"/>
        <v>#DIV/0!</v>
      </c>
      <c r="INY20" s="312" t="e">
        <f t="shared" si="103"/>
        <v>#DIV/0!</v>
      </c>
      <c r="INZ20" s="312" t="e">
        <f t="shared" si="103"/>
        <v>#DIV/0!</v>
      </c>
      <c r="IOA20" s="312" t="e">
        <f t="shared" si="103"/>
        <v>#DIV/0!</v>
      </c>
      <c r="IOB20" s="312" t="e">
        <f t="shared" si="103"/>
        <v>#DIV/0!</v>
      </c>
      <c r="IOC20" s="312" t="e">
        <f t="shared" si="103"/>
        <v>#DIV/0!</v>
      </c>
      <c r="IOD20" s="312" t="e">
        <f t="shared" si="103"/>
        <v>#DIV/0!</v>
      </c>
      <c r="IOE20" s="312" t="e">
        <f t="shared" si="103"/>
        <v>#DIV/0!</v>
      </c>
      <c r="IOF20" s="312" t="e">
        <f t="shared" si="103"/>
        <v>#DIV/0!</v>
      </c>
      <c r="IOG20" s="312" t="e">
        <f t="shared" si="103"/>
        <v>#DIV/0!</v>
      </c>
      <c r="IOH20" s="312" t="e">
        <f t="shared" si="103"/>
        <v>#DIV/0!</v>
      </c>
      <c r="IOI20" s="312" t="e">
        <f t="shared" si="103"/>
        <v>#DIV/0!</v>
      </c>
      <c r="IOJ20" s="312" t="e">
        <f t="shared" si="103"/>
        <v>#DIV/0!</v>
      </c>
      <c r="IOK20" s="312" t="e">
        <f t="shared" si="103"/>
        <v>#DIV/0!</v>
      </c>
      <c r="IOL20" s="312" t="e">
        <f t="shared" si="103"/>
        <v>#DIV/0!</v>
      </c>
      <c r="IOM20" s="312" t="e">
        <f t="shared" si="103"/>
        <v>#DIV/0!</v>
      </c>
      <c r="ION20" s="312" t="e">
        <f t="shared" si="103"/>
        <v>#DIV/0!</v>
      </c>
      <c r="IOO20" s="312" t="e">
        <f t="shared" si="103"/>
        <v>#DIV/0!</v>
      </c>
      <c r="IOP20" s="312" t="e">
        <f t="shared" si="103"/>
        <v>#DIV/0!</v>
      </c>
      <c r="IOQ20" s="312" t="e">
        <f t="shared" si="103"/>
        <v>#DIV/0!</v>
      </c>
      <c r="IOR20" s="312" t="e">
        <f t="shared" si="103"/>
        <v>#DIV/0!</v>
      </c>
      <c r="IOS20" s="312" t="e">
        <f t="shared" si="103"/>
        <v>#DIV/0!</v>
      </c>
      <c r="IOT20" s="312" t="e">
        <f t="shared" si="103"/>
        <v>#DIV/0!</v>
      </c>
      <c r="IOU20" s="312" t="e">
        <f t="shared" si="103"/>
        <v>#DIV/0!</v>
      </c>
      <c r="IOV20" s="312" t="e">
        <f t="shared" si="103"/>
        <v>#DIV/0!</v>
      </c>
      <c r="IOW20" s="312" t="e">
        <f t="shared" si="103"/>
        <v>#DIV/0!</v>
      </c>
      <c r="IOX20" s="312" t="e">
        <f t="shared" si="103"/>
        <v>#DIV/0!</v>
      </c>
      <c r="IOY20" s="312" t="e">
        <f t="shared" si="103"/>
        <v>#DIV/0!</v>
      </c>
      <c r="IOZ20" s="312" t="e">
        <f t="shared" si="103"/>
        <v>#DIV/0!</v>
      </c>
      <c r="IPA20" s="312" t="e">
        <f t="shared" si="103"/>
        <v>#DIV/0!</v>
      </c>
      <c r="IPB20" s="312" t="e">
        <f t="shared" si="103"/>
        <v>#DIV/0!</v>
      </c>
      <c r="IPC20" s="312" t="e">
        <f t="shared" si="103"/>
        <v>#DIV/0!</v>
      </c>
      <c r="IPD20" s="312" t="e">
        <f t="shared" si="103"/>
        <v>#DIV/0!</v>
      </c>
      <c r="IPE20" s="312" t="e">
        <f t="shared" si="103"/>
        <v>#DIV/0!</v>
      </c>
      <c r="IPF20" s="312" t="e">
        <f t="shared" si="103"/>
        <v>#DIV/0!</v>
      </c>
      <c r="IPG20" s="312" t="e">
        <f t="shared" si="103"/>
        <v>#DIV/0!</v>
      </c>
      <c r="IPH20" s="312" t="e">
        <f t="shared" si="103"/>
        <v>#DIV/0!</v>
      </c>
      <c r="IPI20" s="312" t="e">
        <f t="shared" si="103"/>
        <v>#DIV/0!</v>
      </c>
      <c r="IPJ20" s="312" t="e">
        <f t="shared" si="103"/>
        <v>#DIV/0!</v>
      </c>
      <c r="IPK20" s="312" t="e">
        <f t="shared" si="103"/>
        <v>#DIV/0!</v>
      </c>
      <c r="IPL20" s="312" t="e">
        <f t="shared" si="103"/>
        <v>#DIV/0!</v>
      </c>
      <c r="IPM20" s="312" t="e">
        <f t="shared" si="103"/>
        <v>#DIV/0!</v>
      </c>
      <c r="IPN20" s="312" t="e">
        <f t="shared" si="103"/>
        <v>#DIV/0!</v>
      </c>
      <c r="IPO20" s="312" t="e">
        <f t="shared" si="103"/>
        <v>#DIV/0!</v>
      </c>
      <c r="IPP20" s="312" t="e">
        <f t="shared" si="103"/>
        <v>#DIV/0!</v>
      </c>
      <c r="IPQ20" s="312" t="e">
        <f t="shared" si="103"/>
        <v>#DIV/0!</v>
      </c>
      <c r="IPR20" s="312" t="e">
        <f t="shared" si="103"/>
        <v>#DIV/0!</v>
      </c>
      <c r="IPS20" s="312" t="e">
        <f t="shared" si="103"/>
        <v>#DIV/0!</v>
      </c>
      <c r="IPT20" s="312" t="e">
        <f t="shared" si="103"/>
        <v>#DIV/0!</v>
      </c>
      <c r="IPU20" s="312" t="e">
        <f t="shared" si="103"/>
        <v>#DIV/0!</v>
      </c>
      <c r="IPV20" s="312" t="e">
        <f t="shared" si="103"/>
        <v>#DIV/0!</v>
      </c>
      <c r="IPW20" s="312" t="e">
        <f t="shared" si="103"/>
        <v>#DIV/0!</v>
      </c>
      <c r="IPX20" s="312" t="e">
        <f t="shared" si="103"/>
        <v>#DIV/0!</v>
      </c>
      <c r="IPY20" s="312" t="e">
        <f t="shared" si="103"/>
        <v>#DIV/0!</v>
      </c>
      <c r="IPZ20" s="312" t="e">
        <f t="shared" si="103"/>
        <v>#DIV/0!</v>
      </c>
      <c r="IQA20" s="312" t="e">
        <f t="shared" si="103"/>
        <v>#DIV/0!</v>
      </c>
      <c r="IQB20" s="312" t="e">
        <f t="shared" si="103"/>
        <v>#DIV/0!</v>
      </c>
      <c r="IQC20" s="312" t="e">
        <f t="shared" si="103"/>
        <v>#DIV/0!</v>
      </c>
      <c r="IQD20" s="312" t="e">
        <f t="shared" si="103"/>
        <v>#DIV/0!</v>
      </c>
      <c r="IQE20" s="312" t="e">
        <f t="shared" si="103"/>
        <v>#DIV/0!</v>
      </c>
      <c r="IQF20" s="312" t="e">
        <f t="shared" si="103"/>
        <v>#DIV/0!</v>
      </c>
      <c r="IQG20" s="312" t="e">
        <f t="shared" ref="IQG20:ISR20" si="104">IQG17/IQG19-100%</f>
        <v>#DIV/0!</v>
      </c>
      <c r="IQH20" s="312" t="e">
        <f t="shared" si="104"/>
        <v>#DIV/0!</v>
      </c>
      <c r="IQI20" s="312" t="e">
        <f t="shared" si="104"/>
        <v>#DIV/0!</v>
      </c>
      <c r="IQJ20" s="312" t="e">
        <f t="shared" si="104"/>
        <v>#DIV/0!</v>
      </c>
      <c r="IQK20" s="312" t="e">
        <f t="shared" si="104"/>
        <v>#DIV/0!</v>
      </c>
      <c r="IQL20" s="312" t="e">
        <f t="shared" si="104"/>
        <v>#DIV/0!</v>
      </c>
      <c r="IQM20" s="312" t="e">
        <f t="shared" si="104"/>
        <v>#DIV/0!</v>
      </c>
      <c r="IQN20" s="312" t="e">
        <f t="shared" si="104"/>
        <v>#DIV/0!</v>
      </c>
      <c r="IQO20" s="312" t="e">
        <f t="shared" si="104"/>
        <v>#DIV/0!</v>
      </c>
      <c r="IQP20" s="312" t="e">
        <f t="shared" si="104"/>
        <v>#DIV/0!</v>
      </c>
      <c r="IQQ20" s="312" t="e">
        <f t="shared" si="104"/>
        <v>#DIV/0!</v>
      </c>
      <c r="IQR20" s="312" t="e">
        <f t="shared" si="104"/>
        <v>#DIV/0!</v>
      </c>
      <c r="IQS20" s="312" t="e">
        <f t="shared" si="104"/>
        <v>#DIV/0!</v>
      </c>
      <c r="IQT20" s="312" t="e">
        <f t="shared" si="104"/>
        <v>#DIV/0!</v>
      </c>
      <c r="IQU20" s="312" t="e">
        <f t="shared" si="104"/>
        <v>#DIV/0!</v>
      </c>
      <c r="IQV20" s="312" t="e">
        <f t="shared" si="104"/>
        <v>#DIV/0!</v>
      </c>
      <c r="IQW20" s="312" t="e">
        <f t="shared" si="104"/>
        <v>#DIV/0!</v>
      </c>
      <c r="IQX20" s="312" t="e">
        <f t="shared" si="104"/>
        <v>#DIV/0!</v>
      </c>
      <c r="IQY20" s="312" t="e">
        <f t="shared" si="104"/>
        <v>#DIV/0!</v>
      </c>
      <c r="IQZ20" s="312" t="e">
        <f t="shared" si="104"/>
        <v>#DIV/0!</v>
      </c>
      <c r="IRA20" s="312" t="e">
        <f t="shared" si="104"/>
        <v>#DIV/0!</v>
      </c>
      <c r="IRB20" s="312" t="e">
        <f t="shared" si="104"/>
        <v>#DIV/0!</v>
      </c>
      <c r="IRC20" s="312" t="e">
        <f t="shared" si="104"/>
        <v>#DIV/0!</v>
      </c>
      <c r="IRD20" s="312" t="e">
        <f t="shared" si="104"/>
        <v>#DIV/0!</v>
      </c>
      <c r="IRE20" s="312" t="e">
        <f t="shared" si="104"/>
        <v>#DIV/0!</v>
      </c>
      <c r="IRF20" s="312" t="e">
        <f t="shared" si="104"/>
        <v>#DIV/0!</v>
      </c>
      <c r="IRG20" s="312" t="e">
        <f t="shared" si="104"/>
        <v>#DIV/0!</v>
      </c>
      <c r="IRH20" s="312" t="e">
        <f t="shared" si="104"/>
        <v>#DIV/0!</v>
      </c>
      <c r="IRI20" s="312" t="e">
        <f t="shared" si="104"/>
        <v>#DIV/0!</v>
      </c>
      <c r="IRJ20" s="312" t="e">
        <f t="shared" si="104"/>
        <v>#DIV/0!</v>
      </c>
      <c r="IRK20" s="312" t="e">
        <f t="shared" si="104"/>
        <v>#DIV/0!</v>
      </c>
      <c r="IRL20" s="312" t="e">
        <f t="shared" si="104"/>
        <v>#DIV/0!</v>
      </c>
      <c r="IRM20" s="312" t="e">
        <f t="shared" si="104"/>
        <v>#DIV/0!</v>
      </c>
      <c r="IRN20" s="312" t="e">
        <f t="shared" si="104"/>
        <v>#DIV/0!</v>
      </c>
      <c r="IRO20" s="312" t="e">
        <f t="shared" si="104"/>
        <v>#DIV/0!</v>
      </c>
      <c r="IRP20" s="312" t="e">
        <f t="shared" si="104"/>
        <v>#DIV/0!</v>
      </c>
      <c r="IRQ20" s="312" t="e">
        <f t="shared" si="104"/>
        <v>#DIV/0!</v>
      </c>
      <c r="IRR20" s="312" t="e">
        <f t="shared" si="104"/>
        <v>#DIV/0!</v>
      </c>
      <c r="IRS20" s="312" t="e">
        <f t="shared" si="104"/>
        <v>#DIV/0!</v>
      </c>
      <c r="IRT20" s="312" t="e">
        <f t="shared" si="104"/>
        <v>#DIV/0!</v>
      </c>
      <c r="IRU20" s="312" t="e">
        <f t="shared" si="104"/>
        <v>#DIV/0!</v>
      </c>
      <c r="IRV20" s="312" t="e">
        <f t="shared" si="104"/>
        <v>#DIV/0!</v>
      </c>
      <c r="IRW20" s="312" t="e">
        <f t="shared" si="104"/>
        <v>#DIV/0!</v>
      </c>
      <c r="IRX20" s="312" t="e">
        <f t="shared" si="104"/>
        <v>#DIV/0!</v>
      </c>
      <c r="IRY20" s="312" t="e">
        <f t="shared" si="104"/>
        <v>#DIV/0!</v>
      </c>
      <c r="IRZ20" s="312" t="e">
        <f t="shared" si="104"/>
        <v>#DIV/0!</v>
      </c>
      <c r="ISA20" s="312" t="e">
        <f t="shared" si="104"/>
        <v>#DIV/0!</v>
      </c>
      <c r="ISB20" s="312" t="e">
        <f t="shared" si="104"/>
        <v>#DIV/0!</v>
      </c>
      <c r="ISC20" s="312" t="e">
        <f t="shared" si="104"/>
        <v>#DIV/0!</v>
      </c>
      <c r="ISD20" s="312" t="e">
        <f t="shared" si="104"/>
        <v>#DIV/0!</v>
      </c>
      <c r="ISE20" s="312" t="e">
        <f t="shared" si="104"/>
        <v>#DIV/0!</v>
      </c>
      <c r="ISF20" s="312" t="e">
        <f t="shared" si="104"/>
        <v>#DIV/0!</v>
      </c>
      <c r="ISG20" s="312" t="e">
        <f t="shared" si="104"/>
        <v>#DIV/0!</v>
      </c>
      <c r="ISH20" s="312" t="e">
        <f t="shared" si="104"/>
        <v>#DIV/0!</v>
      </c>
      <c r="ISI20" s="312" t="e">
        <f t="shared" si="104"/>
        <v>#DIV/0!</v>
      </c>
      <c r="ISJ20" s="312" t="e">
        <f t="shared" si="104"/>
        <v>#DIV/0!</v>
      </c>
      <c r="ISK20" s="312" t="e">
        <f t="shared" si="104"/>
        <v>#DIV/0!</v>
      </c>
      <c r="ISL20" s="312" t="e">
        <f t="shared" si="104"/>
        <v>#DIV/0!</v>
      </c>
      <c r="ISM20" s="312" t="e">
        <f t="shared" si="104"/>
        <v>#DIV/0!</v>
      </c>
      <c r="ISN20" s="312" t="e">
        <f t="shared" si="104"/>
        <v>#DIV/0!</v>
      </c>
      <c r="ISO20" s="312" t="e">
        <f t="shared" si="104"/>
        <v>#DIV/0!</v>
      </c>
      <c r="ISP20" s="312" t="e">
        <f t="shared" si="104"/>
        <v>#DIV/0!</v>
      </c>
      <c r="ISQ20" s="312" t="e">
        <f t="shared" si="104"/>
        <v>#DIV/0!</v>
      </c>
      <c r="ISR20" s="312" t="e">
        <f t="shared" si="104"/>
        <v>#DIV/0!</v>
      </c>
      <c r="ISS20" s="312" t="e">
        <f t="shared" ref="ISS20:IVD20" si="105">ISS17/ISS19-100%</f>
        <v>#DIV/0!</v>
      </c>
      <c r="IST20" s="312" t="e">
        <f t="shared" si="105"/>
        <v>#DIV/0!</v>
      </c>
      <c r="ISU20" s="312" t="e">
        <f t="shared" si="105"/>
        <v>#DIV/0!</v>
      </c>
      <c r="ISV20" s="312" t="e">
        <f t="shared" si="105"/>
        <v>#DIV/0!</v>
      </c>
      <c r="ISW20" s="312" t="e">
        <f t="shared" si="105"/>
        <v>#DIV/0!</v>
      </c>
      <c r="ISX20" s="312" t="e">
        <f t="shared" si="105"/>
        <v>#DIV/0!</v>
      </c>
      <c r="ISY20" s="312" t="e">
        <f t="shared" si="105"/>
        <v>#DIV/0!</v>
      </c>
      <c r="ISZ20" s="312" t="e">
        <f t="shared" si="105"/>
        <v>#DIV/0!</v>
      </c>
      <c r="ITA20" s="312" t="e">
        <f t="shared" si="105"/>
        <v>#DIV/0!</v>
      </c>
      <c r="ITB20" s="312" t="e">
        <f t="shared" si="105"/>
        <v>#DIV/0!</v>
      </c>
      <c r="ITC20" s="312" t="e">
        <f t="shared" si="105"/>
        <v>#DIV/0!</v>
      </c>
      <c r="ITD20" s="312" t="e">
        <f t="shared" si="105"/>
        <v>#DIV/0!</v>
      </c>
      <c r="ITE20" s="312" t="e">
        <f t="shared" si="105"/>
        <v>#DIV/0!</v>
      </c>
      <c r="ITF20" s="312" t="e">
        <f t="shared" si="105"/>
        <v>#DIV/0!</v>
      </c>
      <c r="ITG20" s="312" t="e">
        <f t="shared" si="105"/>
        <v>#DIV/0!</v>
      </c>
      <c r="ITH20" s="312" t="e">
        <f t="shared" si="105"/>
        <v>#DIV/0!</v>
      </c>
      <c r="ITI20" s="312" t="e">
        <f t="shared" si="105"/>
        <v>#DIV/0!</v>
      </c>
      <c r="ITJ20" s="312" t="e">
        <f t="shared" si="105"/>
        <v>#DIV/0!</v>
      </c>
      <c r="ITK20" s="312" t="e">
        <f t="shared" si="105"/>
        <v>#DIV/0!</v>
      </c>
      <c r="ITL20" s="312" t="e">
        <f t="shared" si="105"/>
        <v>#DIV/0!</v>
      </c>
      <c r="ITM20" s="312" t="e">
        <f t="shared" si="105"/>
        <v>#DIV/0!</v>
      </c>
      <c r="ITN20" s="312" t="e">
        <f t="shared" si="105"/>
        <v>#DIV/0!</v>
      </c>
      <c r="ITO20" s="312" t="e">
        <f t="shared" si="105"/>
        <v>#DIV/0!</v>
      </c>
      <c r="ITP20" s="312" t="e">
        <f t="shared" si="105"/>
        <v>#DIV/0!</v>
      </c>
      <c r="ITQ20" s="312" t="e">
        <f t="shared" si="105"/>
        <v>#DIV/0!</v>
      </c>
      <c r="ITR20" s="312" t="e">
        <f t="shared" si="105"/>
        <v>#DIV/0!</v>
      </c>
      <c r="ITS20" s="312" t="e">
        <f t="shared" si="105"/>
        <v>#DIV/0!</v>
      </c>
      <c r="ITT20" s="312" t="e">
        <f t="shared" si="105"/>
        <v>#DIV/0!</v>
      </c>
      <c r="ITU20" s="312" t="e">
        <f t="shared" si="105"/>
        <v>#DIV/0!</v>
      </c>
      <c r="ITV20" s="312" t="e">
        <f t="shared" si="105"/>
        <v>#DIV/0!</v>
      </c>
      <c r="ITW20" s="312" t="e">
        <f t="shared" si="105"/>
        <v>#DIV/0!</v>
      </c>
      <c r="ITX20" s="312" t="e">
        <f t="shared" si="105"/>
        <v>#DIV/0!</v>
      </c>
      <c r="ITY20" s="312" t="e">
        <f t="shared" si="105"/>
        <v>#DIV/0!</v>
      </c>
      <c r="ITZ20" s="312" t="e">
        <f t="shared" si="105"/>
        <v>#DIV/0!</v>
      </c>
      <c r="IUA20" s="312" t="e">
        <f t="shared" si="105"/>
        <v>#DIV/0!</v>
      </c>
      <c r="IUB20" s="312" t="e">
        <f t="shared" si="105"/>
        <v>#DIV/0!</v>
      </c>
      <c r="IUC20" s="312" t="e">
        <f t="shared" si="105"/>
        <v>#DIV/0!</v>
      </c>
      <c r="IUD20" s="312" t="e">
        <f t="shared" si="105"/>
        <v>#DIV/0!</v>
      </c>
      <c r="IUE20" s="312" t="e">
        <f t="shared" si="105"/>
        <v>#DIV/0!</v>
      </c>
      <c r="IUF20" s="312" t="e">
        <f t="shared" si="105"/>
        <v>#DIV/0!</v>
      </c>
      <c r="IUG20" s="312" t="e">
        <f t="shared" si="105"/>
        <v>#DIV/0!</v>
      </c>
      <c r="IUH20" s="312" t="e">
        <f t="shared" si="105"/>
        <v>#DIV/0!</v>
      </c>
      <c r="IUI20" s="312" t="e">
        <f t="shared" si="105"/>
        <v>#DIV/0!</v>
      </c>
      <c r="IUJ20" s="312" t="e">
        <f t="shared" si="105"/>
        <v>#DIV/0!</v>
      </c>
      <c r="IUK20" s="312" t="e">
        <f t="shared" si="105"/>
        <v>#DIV/0!</v>
      </c>
      <c r="IUL20" s="312" t="e">
        <f t="shared" si="105"/>
        <v>#DIV/0!</v>
      </c>
      <c r="IUM20" s="312" t="e">
        <f t="shared" si="105"/>
        <v>#DIV/0!</v>
      </c>
      <c r="IUN20" s="312" t="e">
        <f t="shared" si="105"/>
        <v>#DIV/0!</v>
      </c>
      <c r="IUO20" s="312" t="e">
        <f t="shared" si="105"/>
        <v>#DIV/0!</v>
      </c>
      <c r="IUP20" s="312" t="e">
        <f t="shared" si="105"/>
        <v>#DIV/0!</v>
      </c>
      <c r="IUQ20" s="312" t="e">
        <f t="shared" si="105"/>
        <v>#DIV/0!</v>
      </c>
      <c r="IUR20" s="312" t="e">
        <f t="shared" si="105"/>
        <v>#DIV/0!</v>
      </c>
      <c r="IUS20" s="312" t="e">
        <f t="shared" si="105"/>
        <v>#DIV/0!</v>
      </c>
      <c r="IUT20" s="312" t="e">
        <f t="shared" si="105"/>
        <v>#DIV/0!</v>
      </c>
      <c r="IUU20" s="312" t="e">
        <f t="shared" si="105"/>
        <v>#DIV/0!</v>
      </c>
      <c r="IUV20" s="312" t="e">
        <f t="shared" si="105"/>
        <v>#DIV/0!</v>
      </c>
      <c r="IUW20" s="312" t="e">
        <f t="shared" si="105"/>
        <v>#DIV/0!</v>
      </c>
      <c r="IUX20" s="312" t="e">
        <f t="shared" si="105"/>
        <v>#DIV/0!</v>
      </c>
      <c r="IUY20" s="312" t="e">
        <f t="shared" si="105"/>
        <v>#DIV/0!</v>
      </c>
      <c r="IUZ20" s="312" t="e">
        <f t="shared" si="105"/>
        <v>#DIV/0!</v>
      </c>
      <c r="IVA20" s="312" t="e">
        <f t="shared" si="105"/>
        <v>#DIV/0!</v>
      </c>
      <c r="IVB20" s="312" t="e">
        <f t="shared" si="105"/>
        <v>#DIV/0!</v>
      </c>
      <c r="IVC20" s="312" t="e">
        <f t="shared" si="105"/>
        <v>#DIV/0!</v>
      </c>
      <c r="IVD20" s="312" t="e">
        <f t="shared" si="105"/>
        <v>#DIV/0!</v>
      </c>
      <c r="IVE20" s="312" t="e">
        <f t="shared" ref="IVE20:IXP20" si="106">IVE17/IVE19-100%</f>
        <v>#DIV/0!</v>
      </c>
      <c r="IVF20" s="312" t="e">
        <f t="shared" si="106"/>
        <v>#DIV/0!</v>
      </c>
      <c r="IVG20" s="312" t="e">
        <f t="shared" si="106"/>
        <v>#DIV/0!</v>
      </c>
      <c r="IVH20" s="312" t="e">
        <f t="shared" si="106"/>
        <v>#DIV/0!</v>
      </c>
      <c r="IVI20" s="312" t="e">
        <f t="shared" si="106"/>
        <v>#DIV/0!</v>
      </c>
      <c r="IVJ20" s="312" t="e">
        <f t="shared" si="106"/>
        <v>#DIV/0!</v>
      </c>
      <c r="IVK20" s="312" t="e">
        <f t="shared" si="106"/>
        <v>#DIV/0!</v>
      </c>
      <c r="IVL20" s="312" t="e">
        <f t="shared" si="106"/>
        <v>#DIV/0!</v>
      </c>
      <c r="IVM20" s="312" t="e">
        <f t="shared" si="106"/>
        <v>#DIV/0!</v>
      </c>
      <c r="IVN20" s="312" t="e">
        <f t="shared" si="106"/>
        <v>#DIV/0!</v>
      </c>
      <c r="IVO20" s="312" t="e">
        <f t="shared" si="106"/>
        <v>#DIV/0!</v>
      </c>
      <c r="IVP20" s="312" t="e">
        <f t="shared" si="106"/>
        <v>#DIV/0!</v>
      </c>
      <c r="IVQ20" s="312" t="e">
        <f t="shared" si="106"/>
        <v>#DIV/0!</v>
      </c>
      <c r="IVR20" s="312" t="e">
        <f t="shared" si="106"/>
        <v>#DIV/0!</v>
      </c>
      <c r="IVS20" s="312" t="e">
        <f t="shared" si="106"/>
        <v>#DIV/0!</v>
      </c>
      <c r="IVT20" s="312" t="e">
        <f t="shared" si="106"/>
        <v>#DIV/0!</v>
      </c>
      <c r="IVU20" s="312" t="e">
        <f t="shared" si="106"/>
        <v>#DIV/0!</v>
      </c>
      <c r="IVV20" s="312" t="e">
        <f t="shared" si="106"/>
        <v>#DIV/0!</v>
      </c>
      <c r="IVW20" s="312" t="e">
        <f t="shared" si="106"/>
        <v>#DIV/0!</v>
      </c>
      <c r="IVX20" s="312" t="e">
        <f t="shared" si="106"/>
        <v>#DIV/0!</v>
      </c>
      <c r="IVY20" s="312" t="e">
        <f t="shared" si="106"/>
        <v>#DIV/0!</v>
      </c>
      <c r="IVZ20" s="312" t="e">
        <f t="shared" si="106"/>
        <v>#DIV/0!</v>
      </c>
      <c r="IWA20" s="312" t="e">
        <f t="shared" si="106"/>
        <v>#DIV/0!</v>
      </c>
      <c r="IWB20" s="312" t="e">
        <f t="shared" si="106"/>
        <v>#DIV/0!</v>
      </c>
      <c r="IWC20" s="312" t="e">
        <f t="shared" si="106"/>
        <v>#DIV/0!</v>
      </c>
      <c r="IWD20" s="312" t="e">
        <f t="shared" si="106"/>
        <v>#DIV/0!</v>
      </c>
      <c r="IWE20" s="312" t="e">
        <f t="shared" si="106"/>
        <v>#DIV/0!</v>
      </c>
      <c r="IWF20" s="312" t="e">
        <f t="shared" si="106"/>
        <v>#DIV/0!</v>
      </c>
      <c r="IWG20" s="312" t="e">
        <f t="shared" si="106"/>
        <v>#DIV/0!</v>
      </c>
      <c r="IWH20" s="312" t="e">
        <f t="shared" si="106"/>
        <v>#DIV/0!</v>
      </c>
      <c r="IWI20" s="312" t="e">
        <f t="shared" si="106"/>
        <v>#DIV/0!</v>
      </c>
      <c r="IWJ20" s="312" t="e">
        <f t="shared" si="106"/>
        <v>#DIV/0!</v>
      </c>
      <c r="IWK20" s="312" t="e">
        <f t="shared" si="106"/>
        <v>#DIV/0!</v>
      </c>
      <c r="IWL20" s="312" t="e">
        <f t="shared" si="106"/>
        <v>#DIV/0!</v>
      </c>
      <c r="IWM20" s="312" t="e">
        <f t="shared" si="106"/>
        <v>#DIV/0!</v>
      </c>
      <c r="IWN20" s="312" t="e">
        <f t="shared" si="106"/>
        <v>#DIV/0!</v>
      </c>
      <c r="IWO20" s="312" t="e">
        <f t="shared" si="106"/>
        <v>#DIV/0!</v>
      </c>
      <c r="IWP20" s="312" t="e">
        <f t="shared" si="106"/>
        <v>#DIV/0!</v>
      </c>
      <c r="IWQ20" s="312" t="e">
        <f t="shared" si="106"/>
        <v>#DIV/0!</v>
      </c>
      <c r="IWR20" s="312" t="e">
        <f t="shared" si="106"/>
        <v>#DIV/0!</v>
      </c>
      <c r="IWS20" s="312" t="e">
        <f t="shared" si="106"/>
        <v>#DIV/0!</v>
      </c>
      <c r="IWT20" s="312" t="e">
        <f t="shared" si="106"/>
        <v>#DIV/0!</v>
      </c>
      <c r="IWU20" s="312" t="e">
        <f t="shared" si="106"/>
        <v>#DIV/0!</v>
      </c>
      <c r="IWV20" s="312" t="e">
        <f t="shared" si="106"/>
        <v>#DIV/0!</v>
      </c>
      <c r="IWW20" s="312" t="e">
        <f t="shared" si="106"/>
        <v>#DIV/0!</v>
      </c>
      <c r="IWX20" s="312" t="e">
        <f t="shared" si="106"/>
        <v>#DIV/0!</v>
      </c>
      <c r="IWY20" s="312" t="e">
        <f t="shared" si="106"/>
        <v>#DIV/0!</v>
      </c>
      <c r="IWZ20" s="312" t="e">
        <f t="shared" si="106"/>
        <v>#DIV/0!</v>
      </c>
      <c r="IXA20" s="312" t="e">
        <f t="shared" si="106"/>
        <v>#DIV/0!</v>
      </c>
      <c r="IXB20" s="312" t="e">
        <f t="shared" si="106"/>
        <v>#DIV/0!</v>
      </c>
      <c r="IXC20" s="312" t="e">
        <f t="shared" si="106"/>
        <v>#DIV/0!</v>
      </c>
      <c r="IXD20" s="312" t="e">
        <f t="shared" si="106"/>
        <v>#DIV/0!</v>
      </c>
      <c r="IXE20" s="312" t="e">
        <f t="shared" si="106"/>
        <v>#DIV/0!</v>
      </c>
      <c r="IXF20" s="312" t="e">
        <f t="shared" si="106"/>
        <v>#DIV/0!</v>
      </c>
      <c r="IXG20" s="312" t="e">
        <f t="shared" si="106"/>
        <v>#DIV/0!</v>
      </c>
      <c r="IXH20" s="312" t="e">
        <f t="shared" si="106"/>
        <v>#DIV/0!</v>
      </c>
      <c r="IXI20" s="312" t="e">
        <f t="shared" si="106"/>
        <v>#DIV/0!</v>
      </c>
      <c r="IXJ20" s="312" t="e">
        <f t="shared" si="106"/>
        <v>#DIV/0!</v>
      </c>
      <c r="IXK20" s="312" t="e">
        <f t="shared" si="106"/>
        <v>#DIV/0!</v>
      </c>
      <c r="IXL20" s="312" t="e">
        <f t="shared" si="106"/>
        <v>#DIV/0!</v>
      </c>
      <c r="IXM20" s="312" t="e">
        <f t="shared" si="106"/>
        <v>#DIV/0!</v>
      </c>
      <c r="IXN20" s="312" t="e">
        <f t="shared" si="106"/>
        <v>#DIV/0!</v>
      </c>
      <c r="IXO20" s="312" t="e">
        <f t="shared" si="106"/>
        <v>#DIV/0!</v>
      </c>
      <c r="IXP20" s="312" t="e">
        <f t="shared" si="106"/>
        <v>#DIV/0!</v>
      </c>
      <c r="IXQ20" s="312" t="e">
        <f t="shared" ref="IXQ20:JAB20" si="107">IXQ17/IXQ19-100%</f>
        <v>#DIV/0!</v>
      </c>
      <c r="IXR20" s="312" t="e">
        <f t="shared" si="107"/>
        <v>#DIV/0!</v>
      </c>
      <c r="IXS20" s="312" t="e">
        <f t="shared" si="107"/>
        <v>#DIV/0!</v>
      </c>
      <c r="IXT20" s="312" t="e">
        <f t="shared" si="107"/>
        <v>#DIV/0!</v>
      </c>
      <c r="IXU20" s="312" t="e">
        <f t="shared" si="107"/>
        <v>#DIV/0!</v>
      </c>
      <c r="IXV20" s="312" t="e">
        <f t="shared" si="107"/>
        <v>#DIV/0!</v>
      </c>
      <c r="IXW20" s="312" t="e">
        <f t="shared" si="107"/>
        <v>#DIV/0!</v>
      </c>
      <c r="IXX20" s="312" t="e">
        <f t="shared" si="107"/>
        <v>#DIV/0!</v>
      </c>
      <c r="IXY20" s="312" t="e">
        <f t="shared" si="107"/>
        <v>#DIV/0!</v>
      </c>
      <c r="IXZ20" s="312" t="e">
        <f t="shared" si="107"/>
        <v>#DIV/0!</v>
      </c>
      <c r="IYA20" s="312" t="e">
        <f t="shared" si="107"/>
        <v>#DIV/0!</v>
      </c>
      <c r="IYB20" s="312" t="e">
        <f t="shared" si="107"/>
        <v>#DIV/0!</v>
      </c>
      <c r="IYC20" s="312" t="e">
        <f t="shared" si="107"/>
        <v>#DIV/0!</v>
      </c>
      <c r="IYD20" s="312" t="e">
        <f t="shared" si="107"/>
        <v>#DIV/0!</v>
      </c>
      <c r="IYE20" s="312" t="e">
        <f t="shared" si="107"/>
        <v>#DIV/0!</v>
      </c>
      <c r="IYF20" s="312" t="e">
        <f t="shared" si="107"/>
        <v>#DIV/0!</v>
      </c>
      <c r="IYG20" s="312" t="e">
        <f t="shared" si="107"/>
        <v>#DIV/0!</v>
      </c>
      <c r="IYH20" s="312" t="e">
        <f t="shared" si="107"/>
        <v>#DIV/0!</v>
      </c>
      <c r="IYI20" s="312" t="e">
        <f t="shared" si="107"/>
        <v>#DIV/0!</v>
      </c>
      <c r="IYJ20" s="312" t="e">
        <f t="shared" si="107"/>
        <v>#DIV/0!</v>
      </c>
      <c r="IYK20" s="312" t="e">
        <f t="shared" si="107"/>
        <v>#DIV/0!</v>
      </c>
      <c r="IYL20" s="312" t="e">
        <f t="shared" si="107"/>
        <v>#DIV/0!</v>
      </c>
      <c r="IYM20" s="312" t="e">
        <f t="shared" si="107"/>
        <v>#DIV/0!</v>
      </c>
      <c r="IYN20" s="312" t="e">
        <f t="shared" si="107"/>
        <v>#DIV/0!</v>
      </c>
      <c r="IYO20" s="312" t="e">
        <f t="shared" si="107"/>
        <v>#DIV/0!</v>
      </c>
      <c r="IYP20" s="312" t="e">
        <f t="shared" si="107"/>
        <v>#DIV/0!</v>
      </c>
      <c r="IYQ20" s="312" t="e">
        <f t="shared" si="107"/>
        <v>#DIV/0!</v>
      </c>
      <c r="IYR20" s="312" t="e">
        <f t="shared" si="107"/>
        <v>#DIV/0!</v>
      </c>
      <c r="IYS20" s="312" t="e">
        <f t="shared" si="107"/>
        <v>#DIV/0!</v>
      </c>
      <c r="IYT20" s="312" t="e">
        <f t="shared" si="107"/>
        <v>#DIV/0!</v>
      </c>
      <c r="IYU20" s="312" t="e">
        <f t="shared" si="107"/>
        <v>#DIV/0!</v>
      </c>
      <c r="IYV20" s="312" t="e">
        <f t="shared" si="107"/>
        <v>#DIV/0!</v>
      </c>
      <c r="IYW20" s="312" t="e">
        <f t="shared" si="107"/>
        <v>#DIV/0!</v>
      </c>
      <c r="IYX20" s="312" t="e">
        <f t="shared" si="107"/>
        <v>#DIV/0!</v>
      </c>
      <c r="IYY20" s="312" t="e">
        <f t="shared" si="107"/>
        <v>#DIV/0!</v>
      </c>
      <c r="IYZ20" s="312" t="e">
        <f t="shared" si="107"/>
        <v>#DIV/0!</v>
      </c>
      <c r="IZA20" s="312" t="e">
        <f t="shared" si="107"/>
        <v>#DIV/0!</v>
      </c>
      <c r="IZB20" s="312" t="e">
        <f t="shared" si="107"/>
        <v>#DIV/0!</v>
      </c>
      <c r="IZC20" s="312" t="e">
        <f t="shared" si="107"/>
        <v>#DIV/0!</v>
      </c>
      <c r="IZD20" s="312" t="e">
        <f t="shared" si="107"/>
        <v>#DIV/0!</v>
      </c>
      <c r="IZE20" s="312" t="e">
        <f t="shared" si="107"/>
        <v>#DIV/0!</v>
      </c>
      <c r="IZF20" s="312" t="e">
        <f t="shared" si="107"/>
        <v>#DIV/0!</v>
      </c>
      <c r="IZG20" s="312" t="e">
        <f t="shared" si="107"/>
        <v>#DIV/0!</v>
      </c>
      <c r="IZH20" s="312" t="e">
        <f t="shared" si="107"/>
        <v>#DIV/0!</v>
      </c>
      <c r="IZI20" s="312" t="e">
        <f t="shared" si="107"/>
        <v>#DIV/0!</v>
      </c>
      <c r="IZJ20" s="312" t="e">
        <f t="shared" si="107"/>
        <v>#DIV/0!</v>
      </c>
      <c r="IZK20" s="312" t="e">
        <f t="shared" si="107"/>
        <v>#DIV/0!</v>
      </c>
      <c r="IZL20" s="312" t="e">
        <f t="shared" si="107"/>
        <v>#DIV/0!</v>
      </c>
      <c r="IZM20" s="312" t="e">
        <f t="shared" si="107"/>
        <v>#DIV/0!</v>
      </c>
      <c r="IZN20" s="312" t="e">
        <f t="shared" si="107"/>
        <v>#DIV/0!</v>
      </c>
      <c r="IZO20" s="312" t="e">
        <f t="shared" si="107"/>
        <v>#DIV/0!</v>
      </c>
      <c r="IZP20" s="312" t="e">
        <f t="shared" si="107"/>
        <v>#DIV/0!</v>
      </c>
      <c r="IZQ20" s="312" t="e">
        <f t="shared" si="107"/>
        <v>#DIV/0!</v>
      </c>
      <c r="IZR20" s="312" t="e">
        <f t="shared" si="107"/>
        <v>#DIV/0!</v>
      </c>
      <c r="IZS20" s="312" t="e">
        <f t="shared" si="107"/>
        <v>#DIV/0!</v>
      </c>
      <c r="IZT20" s="312" t="e">
        <f t="shared" si="107"/>
        <v>#DIV/0!</v>
      </c>
      <c r="IZU20" s="312" t="e">
        <f t="shared" si="107"/>
        <v>#DIV/0!</v>
      </c>
      <c r="IZV20" s="312" t="e">
        <f t="shared" si="107"/>
        <v>#DIV/0!</v>
      </c>
      <c r="IZW20" s="312" t="e">
        <f t="shared" si="107"/>
        <v>#DIV/0!</v>
      </c>
      <c r="IZX20" s="312" t="e">
        <f t="shared" si="107"/>
        <v>#DIV/0!</v>
      </c>
      <c r="IZY20" s="312" t="e">
        <f t="shared" si="107"/>
        <v>#DIV/0!</v>
      </c>
      <c r="IZZ20" s="312" t="e">
        <f t="shared" si="107"/>
        <v>#DIV/0!</v>
      </c>
      <c r="JAA20" s="312" t="e">
        <f t="shared" si="107"/>
        <v>#DIV/0!</v>
      </c>
      <c r="JAB20" s="312" t="e">
        <f t="shared" si="107"/>
        <v>#DIV/0!</v>
      </c>
      <c r="JAC20" s="312" t="e">
        <f t="shared" ref="JAC20:JCN20" si="108">JAC17/JAC19-100%</f>
        <v>#DIV/0!</v>
      </c>
      <c r="JAD20" s="312" t="e">
        <f t="shared" si="108"/>
        <v>#DIV/0!</v>
      </c>
      <c r="JAE20" s="312" t="e">
        <f t="shared" si="108"/>
        <v>#DIV/0!</v>
      </c>
      <c r="JAF20" s="312" t="e">
        <f t="shared" si="108"/>
        <v>#DIV/0!</v>
      </c>
      <c r="JAG20" s="312" t="e">
        <f t="shared" si="108"/>
        <v>#DIV/0!</v>
      </c>
      <c r="JAH20" s="312" t="e">
        <f t="shared" si="108"/>
        <v>#DIV/0!</v>
      </c>
      <c r="JAI20" s="312" t="e">
        <f t="shared" si="108"/>
        <v>#DIV/0!</v>
      </c>
      <c r="JAJ20" s="312" t="e">
        <f t="shared" si="108"/>
        <v>#DIV/0!</v>
      </c>
      <c r="JAK20" s="312" t="e">
        <f t="shared" si="108"/>
        <v>#DIV/0!</v>
      </c>
      <c r="JAL20" s="312" t="e">
        <f t="shared" si="108"/>
        <v>#DIV/0!</v>
      </c>
      <c r="JAM20" s="312" t="e">
        <f t="shared" si="108"/>
        <v>#DIV/0!</v>
      </c>
      <c r="JAN20" s="312" t="e">
        <f t="shared" si="108"/>
        <v>#DIV/0!</v>
      </c>
      <c r="JAO20" s="312" t="e">
        <f t="shared" si="108"/>
        <v>#DIV/0!</v>
      </c>
      <c r="JAP20" s="312" t="e">
        <f t="shared" si="108"/>
        <v>#DIV/0!</v>
      </c>
      <c r="JAQ20" s="312" t="e">
        <f t="shared" si="108"/>
        <v>#DIV/0!</v>
      </c>
      <c r="JAR20" s="312" t="e">
        <f t="shared" si="108"/>
        <v>#DIV/0!</v>
      </c>
      <c r="JAS20" s="312" t="e">
        <f t="shared" si="108"/>
        <v>#DIV/0!</v>
      </c>
      <c r="JAT20" s="312" t="e">
        <f t="shared" si="108"/>
        <v>#DIV/0!</v>
      </c>
      <c r="JAU20" s="312" t="e">
        <f t="shared" si="108"/>
        <v>#DIV/0!</v>
      </c>
      <c r="JAV20" s="312" t="e">
        <f t="shared" si="108"/>
        <v>#DIV/0!</v>
      </c>
      <c r="JAW20" s="312" t="e">
        <f t="shared" si="108"/>
        <v>#DIV/0!</v>
      </c>
      <c r="JAX20" s="312" t="e">
        <f t="shared" si="108"/>
        <v>#DIV/0!</v>
      </c>
      <c r="JAY20" s="312" t="e">
        <f t="shared" si="108"/>
        <v>#DIV/0!</v>
      </c>
      <c r="JAZ20" s="312" t="e">
        <f t="shared" si="108"/>
        <v>#DIV/0!</v>
      </c>
      <c r="JBA20" s="312" t="e">
        <f t="shared" si="108"/>
        <v>#DIV/0!</v>
      </c>
      <c r="JBB20" s="312" t="e">
        <f t="shared" si="108"/>
        <v>#DIV/0!</v>
      </c>
      <c r="JBC20" s="312" t="e">
        <f t="shared" si="108"/>
        <v>#DIV/0!</v>
      </c>
      <c r="JBD20" s="312" t="e">
        <f t="shared" si="108"/>
        <v>#DIV/0!</v>
      </c>
      <c r="JBE20" s="312" t="e">
        <f t="shared" si="108"/>
        <v>#DIV/0!</v>
      </c>
      <c r="JBF20" s="312" t="e">
        <f t="shared" si="108"/>
        <v>#DIV/0!</v>
      </c>
      <c r="JBG20" s="312" t="e">
        <f t="shared" si="108"/>
        <v>#DIV/0!</v>
      </c>
      <c r="JBH20" s="312" t="e">
        <f t="shared" si="108"/>
        <v>#DIV/0!</v>
      </c>
      <c r="JBI20" s="312" t="e">
        <f t="shared" si="108"/>
        <v>#DIV/0!</v>
      </c>
      <c r="JBJ20" s="312" t="e">
        <f t="shared" si="108"/>
        <v>#DIV/0!</v>
      </c>
      <c r="JBK20" s="312" t="e">
        <f t="shared" si="108"/>
        <v>#DIV/0!</v>
      </c>
      <c r="JBL20" s="312" t="e">
        <f t="shared" si="108"/>
        <v>#DIV/0!</v>
      </c>
      <c r="JBM20" s="312" t="e">
        <f t="shared" si="108"/>
        <v>#DIV/0!</v>
      </c>
      <c r="JBN20" s="312" t="e">
        <f t="shared" si="108"/>
        <v>#DIV/0!</v>
      </c>
      <c r="JBO20" s="312" t="e">
        <f t="shared" si="108"/>
        <v>#DIV/0!</v>
      </c>
      <c r="JBP20" s="312" t="e">
        <f t="shared" si="108"/>
        <v>#DIV/0!</v>
      </c>
      <c r="JBQ20" s="312" t="e">
        <f t="shared" si="108"/>
        <v>#DIV/0!</v>
      </c>
      <c r="JBR20" s="312" t="e">
        <f t="shared" si="108"/>
        <v>#DIV/0!</v>
      </c>
      <c r="JBS20" s="312" t="e">
        <f t="shared" si="108"/>
        <v>#DIV/0!</v>
      </c>
      <c r="JBT20" s="312" t="e">
        <f t="shared" si="108"/>
        <v>#DIV/0!</v>
      </c>
      <c r="JBU20" s="312" t="e">
        <f t="shared" si="108"/>
        <v>#DIV/0!</v>
      </c>
      <c r="JBV20" s="312" t="e">
        <f t="shared" si="108"/>
        <v>#DIV/0!</v>
      </c>
      <c r="JBW20" s="312" t="e">
        <f t="shared" si="108"/>
        <v>#DIV/0!</v>
      </c>
      <c r="JBX20" s="312" t="e">
        <f t="shared" si="108"/>
        <v>#DIV/0!</v>
      </c>
      <c r="JBY20" s="312" t="e">
        <f t="shared" si="108"/>
        <v>#DIV/0!</v>
      </c>
      <c r="JBZ20" s="312" t="e">
        <f t="shared" si="108"/>
        <v>#DIV/0!</v>
      </c>
      <c r="JCA20" s="312" t="e">
        <f t="shared" si="108"/>
        <v>#DIV/0!</v>
      </c>
      <c r="JCB20" s="312" t="e">
        <f t="shared" si="108"/>
        <v>#DIV/0!</v>
      </c>
      <c r="JCC20" s="312" t="e">
        <f t="shared" si="108"/>
        <v>#DIV/0!</v>
      </c>
      <c r="JCD20" s="312" t="e">
        <f t="shared" si="108"/>
        <v>#DIV/0!</v>
      </c>
      <c r="JCE20" s="312" t="e">
        <f t="shared" si="108"/>
        <v>#DIV/0!</v>
      </c>
      <c r="JCF20" s="312" t="e">
        <f t="shared" si="108"/>
        <v>#DIV/0!</v>
      </c>
      <c r="JCG20" s="312" t="e">
        <f t="shared" si="108"/>
        <v>#DIV/0!</v>
      </c>
      <c r="JCH20" s="312" t="e">
        <f t="shared" si="108"/>
        <v>#DIV/0!</v>
      </c>
      <c r="JCI20" s="312" t="e">
        <f t="shared" si="108"/>
        <v>#DIV/0!</v>
      </c>
      <c r="JCJ20" s="312" t="e">
        <f t="shared" si="108"/>
        <v>#DIV/0!</v>
      </c>
      <c r="JCK20" s="312" t="e">
        <f t="shared" si="108"/>
        <v>#DIV/0!</v>
      </c>
      <c r="JCL20" s="312" t="e">
        <f t="shared" si="108"/>
        <v>#DIV/0!</v>
      </c>
      <c r="JCM20" s="312" t="e">
        <f t="shared" si="108"/>
        <v>#DIV/0!</v>
      </c>
      <c r="JCN20" s="312" t="e">
        <f t="shared" si="108"/>
        <v>#DIV/0!</v>
      </c>
      <c r="JCO20" s="312" t="e">
        <f t="shared" ref="JCO20:JEZ20" si="109">JCO17/JCO19-100%</f>
        <v>#DIV/0!</v>
      </c>
      <c r="JCP20" s="312" t="e">
        <f t="shared" si="109"/>
        <v>#DIV/0!</v>
      </c>
      <c r="JCQ20" s="312" t="e">
        <f t="shared" si="109"/>
        <v>#DIV/0!</v>
      </c>
      <c r="JCR20" s="312" t="e">
        <f t="shared" si="109"/>
        <v>#DIV/0!</v>
      </c>
      <c r="JCS20" s="312" t="e">
        <f t="shared" si="109"/>
        <v>#DIV/0!</v>
      </c>
      <c r="JCT20" s="312" t="e">
        <f t="shared" si="109"/>
        <v>#DIV/0!</v>
      </c>
      <c r="JCU20" s="312" t="e">
        <f t="shared" si="109"/>
        <v>#DIV/0!</v>
      </c>
      <c r="JCV20" s="312" t="e">
        <f t="shared" si="109"/>
        <v>#DIV/0!</v>
      </c>
      <c r="JCW20" s="312" t="e">
        <f t="shared" si="109"/>
        <v>#DIV/0!</v>
      </c>
      <c r="JCX20" s="312" t="e">
        <f t="shared" si="109"/>
        <v>#DIV/0!</v>
      </c>
      <c r="JCY20" s="312" t="e">
        <f t="shared" si="109"/>
        <v>#DIV/0!</v>
      </c>
      <c r="JCZ20" s="312" t="e">
        <f t="shared" si="109"/>
        <v>#DIV/0!</v>
      </c>
      <c r="JDA20" s="312" t="e">
        <f t="shared" si="109"/>
        <v>#DIV/0!</v>
      </c>
      <c r="JDB20" s="312" t="e">
        <f t="shared" si="109"/>
        <v>#DIV/0!</v>
      </c>
      <c r="JDC20" s="312" t="e">
        <f t="shared" si="109"/>
        <v>#DIV/0!</v>
      </c>
      <c r="JDD20" s="312" t="e">
        <f t="shared" si="109"/>
        <v>#DIV/0!</v>
      </c>
      <c r="JDE20" s="312" t="e">
        <f t="shared" si="109"/>
        <v>#DIV/0!</v>
      </c>
      <c r="JDF20" s="312" t="e">
        <f t="shared" si="109"/>
        <v>#DIV/0!</v>
      </c>
      <c r="JDG20" s="312" t="e">
        <f t="shared" si="109"/>
        <v>#DIV/0!</v>
      </c>
      <c r="JDH20" s="312" t="e">
        <f t="shared" si="109"/>
        <v>#DIV/0!</v>
      </c>
      <c r="JDI20" s="312" t="e">
        <f t="shared" si="109"/>
        <v>#DIV/0!</v>
      </c>
      <c r="JDJ20" s="312" t="e">
        <f t="shared" si="109"/>
        <v>#DIV/0!</v>
      </c>
      <c r="JDK20" s="312" t="e">
        <f t="shared" si="109"/>
        <v>#DIV/0!</v>
      </c>
      <c r="JDL20" s="312" t="e">
        <f t="shared" si="109"/>
        <v>#DIV/0!</v>
      </c>
      <c r="JDM20" s="312" t="e">
        <f t="shared" si="109"/>
        <v>#DIV/0!</v>
      </c>
      <c r="JDN20" s="312" t="e">
        <f t="shared" si="109"/>
        <v>#DIV/0!</v>
      </c>
      <c r="JDO20" s="312" t="e">
        <f t="shared" si="109"/>
        <v>#DIV/0!</v>
      </c>
      <c r="JDP20" s="312" t="e">
        <f t="shared" si="109"/>
        <v>#DIV/0!</v>
      </c>
      <c r="JDQ20" s="312" t="e">
        <f t="shared" si="109"/>
        <v>#DIV/0!</v>
      </c>
      <c r="JDR20" s="312" t="e">
        <f t="shared" si="109"/>
        <v>#DIV/0!</v>
      </c>
      <c r="JDS20" s="312" t="e">
        <f t="shared" si="109"/>
        <v>#DIV/0!</v>
      </c>
      <c r="JDT20" s="312" t="e">
        <f t="shared" si="109"/>
        <v>#DIV/0!</v>
      </c>
      <c r="JDU20" s="312" t="e">
        <f t="shared" si="109"/>
        <v>#DIV/0!</v>
      </c>
      <c r="JDV20" s="312" t="e">
        <f t="shared" si="109"/>
        <v>#DIV/0!</v>
      </c>
      <c r="JDW20" s="312" t="e">
        <f t="shared" si="109"/>
        <v>#DIV/0!</v>
      </c>
      <c r="JDX20" s="312" t="e">
        <f t="shared" si="109"/>
        <v>#DIV/0!</v>
      </c>
      <c r="JDY20" s="312" t="e">
        <f t="shared" si="109"/>
        <v>#DIV/0!</v>
      </c>
      <c r="JDZ20" s="312" t="e">
        <f t="shared" si="109"/>
        <v>#DIV/0!</v>
      </c>
      <c r="JEA20" s="312" t="e">
        <f t="shared" si="109"/>
        <v>#DIV/0!</v>
      </c>
      <c r="JEB20" s="312" t="e">
        <f t="shared" si="109"/>
        <v>#DIV/0!</v>
      </c>
      <c r="JEC20" s="312" t="e">
        <f t="shared" si="109"/>
        <v>#DIV/0!</v>
      </c>
      <c r="JED20" s="312" t="e">
        <f t="shared" si="109"/>
        <v>#DIV/0!</v>
      </c>
      <c r="JEE20" s="312" t="e">
        <f t="shared" si="109"/>
        <v>#DIV/0!</v>
      </c>
      <c r="JEF20" s="312" t="e">
        <f t="shared" si="109"/>
        <v>#DIV/0!</v>
      </c>
      <c r="JEG20" s="312" t="e">
        <f t="shared" si="109"/>
        <v>#DIV/0!</v>
      </c>
      <c r="JEH20" s="312" t="e">
        <f t="shared" si="109"/>
        <v>#DIV/0!</v>
      </c>
      <c r="JEI20" s="312" t="e">
        <f t="shared" si="109"/>
        <v>#DIV/0!</v>
      </c>
      <c r="JEJ20" s="312" t="e">
        <f t="shared" si="109"/>
        <v>#DIV/0!</v>
      </c>
      <c r="JEK20" s="312" t="e">
        <f t="shared" si="109"/>
        <v>#DIV/0!</v>
      </c>
      <c r="JEL20" s="312" t="e">
        <f t="shared" si="109"/>
        <v>#DIV/0!</v>
      </c>
      <c r="JEM20" s="312" t="e">
        <f t="shared" si="109"/>
        <v>#DIV/0!</v>
      </c>
      <c r="JEN20" s="312" t="e">
        <f t="shared" si="109"/>
        <v>#DIV/0!</v>
      </c>
      <c r="JEO20" s="312" t="e">
        <f t="shared" si="109"/>
        <v>#DIV/0!</v>
      </c>
      <c r="JEP20" s="312" t="e">
        <f t="shared" si="109"/>
        <v>#DIV/0!</v>
      </c>
      <c r="JEQ20" s="312" t="e">
        <f t="shared" si="109"/>
        <v>#DIV/0!</v>
      </c>
      <c r="JER20" s="312" t="e">
        <f t="shared" si="109"/>
        <v>#DIV/0!</v>
      </c>
      <c r="JES20" s="312" t="e">
        <f t="shared" si="109"/>
        <v>#DIV/0!</v>
      </c>
      <c r="JET20" s="312" t="e">
        <f t="shared" si="109"/>
        <v>#DIV/0!</v>
      </c>
      <c r="JEU20" s="312" t="e">
        <f t="shared" si="109"/>
        <v>#DIV/0!</v>
      </c>
      <c r="JEV20" s="312" t="e">
        <f t="shared" si="109"/>
        <v>#DIV/0!</v>
      </c>
      <c r="JEW20" s="312" t="e">
        <f t="shared" si="109"/>
        <v>#DIV/0!</v>
      </c>
      <c r="JEX20" s="312" t="e">
        <f t="shared" si="109"/>
        <v>#DIV/0!</v>
      </c>
      <c r="JEY20" s="312" t="e">
        <f t="shared" si="109"/>
        <v>#DIV/0!</v>
      </c>
      <c r="JEZ20" s="312" t="e">
        <f t="shared" si="109"/>
        <v>#DIV/0!</v>
      </c>
      <c r="JFA20" s="312" t="e">
        <f t="shared" ref="JFA20:JHL20" si="110">JFA17/JFA19-100%</f>
        <v>#DIV/0!</v>
      </c>
      <c r="JFB20" s="312" t="e">
        <f t="shared" si="110"/>
        <v>#DIV/0!</v>
      </c>
      <c r="JFC20" s="312" t="e">
        <f t="shared" si="110"/>
        <v>#DIV/0!</v>
      </c>
      <c r="JFD20" s="312" t="e">
        <f t="shared" si="110"/>
        <v>#DIV/0!</v>
      </c>
      <c r="JFE20" s="312" t="e">
        <f t="shared" si="110"/>
        <v>#DIV/0!</v>
      </c>
      <c r="JFF20" s="312" t="e">
        <f t="shared" si="110"/>
        <v>#DIV/0!</v>
      </c>
      <c r="JFG20" s="312" t="e">
        <f t="shared" si="110"/>
        <v>#DIV/0!</v>
      </c>
      <c r="JFH20" s="312" t="e">
        <f t="shared" si="110"/>
        <v>#DIV/0!</v>
      </c>
      <c r="JFI20" s="312" t="e">
        <f t="shared" si="110"/>
        <v>#DIV/0!</v>
      </c>
      <c r="JFJ20" s="312" t="e">
        <f t="shared" si="110"/>
        <v>#DIV/0!</v>
      </c>
      <c r="JFK20" s="312" t="e">
        <f t="shared" si="110"/>
        <v>#DIV/0!</v>
      </c>
      <c r="JFL20" s="312" t="e">
        <f t="shared" si="110"/>
        <v>#DIV/0!</v>
      </c>
      <c r="JFM20" s="312" t="e">
        <f t="shared" si="110"/>
        <v>#DIV/0!</v>
      </c>
      <c r="JFN20" s="312" t="e">
        <f t="shared" si="110"/>
        <v>#DIV/0!</v>
      </c>
      <c r="JFO20" s="312" t="e">
        <f t="shared" si="110"/>
        <v>#DIV/0!</v>
      </c>
      <c r="JFP20" s="312" t="e">
        <f t="shared" si="110"/>
        <v>#DIV/0!</v>
      </c>
      <c r="JFQ20" s="312" t="e">
        <f t="shared" si="110"/>
        <v>#DIV/0!</v>
      </c>
      <c r="JFR20" s="312" t="e">
        <f t="shared" si="110"/>
        <v>#DIV/0!</v>
      </c>
      <c r="JFS20" s="312" t="e">
        <f t="shared" si="110"/>
        <v>#DIV/0!</v>
      </c>
      <c r="JFT20" s="312" t="e">
        <f t="shared" si="110"/>
        <v>#DIV/0!</v>
      </c>
      <c r="JFU20" s="312" t="e">
        <f t="shared" si="110"/>
        <v>#DIV/0!</v>
      </c>
      <c r="JFV20" s="312" t="e">
        <f t="shared" si="110"/>
        <v>#DIV/0!</v>
      </c>
      <c r="JFW20" s="312" t="e">
        <f t="shared" si="110"/>
        <v>#DIV/0!</v>
      </c>
      <c r="JFX20" s="312" t="e">
        <f t="shared" si="110"/>
        <v>#DIV/0!</v>
      </c>
      <c r="JFY20" s="312" t="e">
        <f t="shared" si="110"/>
        <v>#DIV/0!</v>
      </c>
      <c r="JFZ20" s="312" t="e">
        <f t="shared" si="110"/>
        <v>#DIV/0!</v>
      </c>
      <c r="JGA20" s="312" t="e">
        <f t="shared" si="110"/>
        <v>#DIV/0!</v>
      </c>
      <c r="JGB20" s="312" t="e">
        <f t="shared" si="110"/>
        <v>#DIV/0!</v>
      </c>
      <c r="JGC20" s="312" t="e">
        <f t="shared" si="110"/>
        <v>#DIV/0!</v>
      </c>
      <c r="JGD20" s="312" t="e">
        <f t="shared" si="110"/>
        <v>#DIV/0!</v>
      </c>
      <c r="JGE20" s="312" t="e">
        <f t="shared" si="110"/>
        <v>#DIV/0!</v>
      </c>
      <c r="JGF20" s="312" t="e">
        <f t="shared" si="110"/>
        <v>#DIV/0!</v>
      </c>
      <c r="JGG20" s="312" t="e">
        <f t="shared" si="110"/>
        <v>#DIV/0!</v>
      </c>
      <c r="JGH20" s="312" t="e">
        <f t="shared" si="110"/>
        <v>#DIV/0!</v>
      </c>
      <c r="JGI20" s="312" t="e">
        <f t="shared" si="110"/>
        <v>#DIV/0!</v>
      </c>
      <c r="JGJ20" s="312" t="e">
        <f t="shared" si="110"/>
        <v>#DIV/0!</v>
      </c>
      <c r="JGK20" s="312" t="e">
        <f t="shared" si="110"/>
        <v>#DIV/0!</v>
      </c>
      <c r="JGL20" s="312" t="e">
        <f t="shared" si="110"/>
        <v>#DIV/0!</v>
      </c>
      <c r="JGM20" s="312" t="e">
        <f t="shared" si="110"/>
        <v>#DIV/0!</v>
      </c>
      <c r="JGN20" s="312" t="e">
        <f t="shared" si="110"/>
        <v>#DIV/0!</v>
      </c>
      <c r="JGO20" s="312" t="e">
        <f t="shared" si="110"/>
        <v>#DIV/0!</v>
      </c>
      <c r="JGP20" s="312" t="e">
        <f t="shared" si="110"/>
        <v>#DIV/0!</v>
      </c>
      <c r="JGQ20" s="312" t="e">
        <f t="shared" si="110"/>
        <v>#DIV/0!</v>
      </c>
      <c r="JGR20" s="312" t="e">
        <f t="shared" si="110"/>
        <v>#DIV/0!</v>
      </c>
      <c r="JGS20" s="312" t="e">
        <f t="shared" si="110"/>
        <v>#DIV/0!</v>
      </c>
      <c r="JGT20" s="312" t="e">
        <f t="shared" si="110"/>
        <v>#DIV/0!</v>
      </c>
      <c r="JGU20" s="312" t="e">
        <f t="shared" si="110"/>
        <v>#DIV/0!</v>
      </c>
      <c r="JGV20" s="312" t="e">
        <f t="shared" si="110"/>
        <v>#DIV/0!</v>
      </c>
      <c r="JGW20" s="312" t="e">
        <f t="shared" si="110"/>
        <v>#DIV/0!</v>
      </c>
      <c r="JGX20" s="312" t="e">
        <f t="shared" si="110"/>
        <v>#DIV/0!</v>
      </c>
      <c r="JGY20" s="312" t="e">
        <f t="shared" si="110"/>
        <v>#DIV/0!</v>
      </c>
      <c r="JGZ20" s="312" t="e">
        <f t="shared" si="110"/>
        <v>#DIV/0!</v>
      </c>
      <c r="JHA20" s="312" t="e">
        <f t="shared" si="110"/>
        <v>#DIV/0!</v>
      </c>
      <c r="JHB20" s="312" t="e">
        <f t="shared" si="110"/>
        <v>#DIV/0!</v>
      </c>
      <c r="JHC20" s="312" t="e">
        <f t="shared" si="110"/>
        <v>#DIV/0!</v>
      </c>
      <c r="JHD20" s="312" t="e">
        <f t="shared" si="110"/>
        <v>#DIV/0!</v>
      </c>
      <c r="JHE20" s="312" t="e">
        <f t="shared" si="110"/>
        <v>#DIV/0!</v>
      </c>
      <c r="JHF20" s="312" t="e">
        <f t="shared" si="110"/>
        <v>#DIV/0!</v>
      </c>
      <c r="JHG20" s="312" t="e">
        <f t="shared" si="110"/>
        <v>#DIV/0!</v>
      </c>
      <c r="JHH20" s="312" t="e">
        <f t="shared" si="110"/>
        <v>#DIV/0!</v>
      </c>
      <c r="JHI20" s="312" t="e">
        <f t="shared" si="110"/>
        <v>#DIV/0!</v>
      </c>
      <c r="JHJ20" s="312" t="e">
        <f t="shared" si="110"/>
        <v>#DIV/0!</v>
      </c>
      <c r="JHK20" s="312" t="e">
        <f t="shared" si="110"/>
        <v>#DIV/0!</v>
      </c>
      <c r="JHL20" s="312" t="e">
        <f t="shared" si="110"/>
        <v>#DIV/0!</v>
      </c>
      <c r="JHM20" s="312" t="e">
        <f t="shared" ref="JHM20:JJX20" si="111">JHM17/JHM19-100%</f>
        <v>#DIV/0!</v>
      </c>
      <c r="JHN20" s="312" t="e">
        <f t="shared" si="111"/>
        <v>#DIV/0!</v>
      </c>
      <c r="JHO20" s="312" t="e">
        <f t="shared" si="111"/>
        <v>#DIV/0!</v>
      </c>
      <c r="JHP20" s="312" t="e">
        <f t="shared" si="111"/>
        <v>#DIV/0!</v>
      </c>
      <c r="JHQ20" s="312" t="e">
        <f t="shared" si="111"/>
        <v>#DIV/0!</v>
      </c>
      <c r="JHR20" s="312" t="e">
        <f t="shared" si="111"/>
        <v>#DIV/0!</v>
      </c>
      <c r="JHS20" s="312" t="e">
        <f t="shared" si="111"/>
        <v>#DIV/0!</v>
      </c>
      <c r="JHT20" s="312" t="e">
        <f t="shared" si="111"/>
        <v>#DIV/0!</v>
      </c>
      <c r="JHU20" s="312" t="e">
        <f t="shared" si="111"/>
        <v>#DIV/0!</v>
      </c>
      <c r="JHV20" s="312" t="e">
        <f t="shared" si="111"/>
        <v>#DIV/0!</v>
      </c>
      <c r="JHW20" s="312" t="e">
        <f t="shared" si="111"/>
        <v>#DIV/0!</v>
      </c>
      <c r="JHX20" s="312" t="e">
        <f t="shared" si="111"/>
        <v>#DIV/0!</v>
      </c>
      <c r="JHY20" s="312" t="e">
        <f t="shared" si="111"/>
        <v>#DIV/0!</v>
      </c>
      <c r="JHZ20" s="312" t="e">
        <f t="shared" si="111"/>
        <v>#DIV/0!</v>
      </c>
      <c r="JIA20" s="312" t="e">
        <f t="shared" si="111"/>
        <v>#DIV/0!</v>
      </c>
      <c r="JIB20" s="312" t="e">
        <f t="shared" si="111"/>
        <v>#DIV/0!</v>
      </c>
      <c r="JIC20" s="312" t="e">
        <f t="shared" si="111"/>
        <v>#DIV/0!</v>
      </c>
      <c r="JID20" s="312" t="e">
        <f t="shared" si="111"/>
        <v>#DIV/0!</v>
      </c>
      <c r="JIE20" s="312" t="e">
        <f t="shared" si="111"/>
        <v>#DIV/0!</v>
      </c>
      <c r="JIF20" s="312" t="e">
        <f t="shared" si="111"/>
        <v>#DIV/0!</v>
      </c>
      <c r="JIG20" s="312" t="e">
        <f t="shared" si="111"/>
        <v>#DIV/0!</v>
      </c>
      <c r="JIH20" s="312" t="e">
        <f t="shared" si="111"/>
        <v>#DIV/0!</v>
      </c>
      <c r="JII20" s="312" t="e">
        <f t="shared" si="111"/>
        <v>#DIV/0!</v>
      </c>
      <c r="JIJ20" s="312" t="e">
        <f t="shared" si="111"/>
        <v>#DIV/0!</v>
      </c>
      <c r="JIK20" s="312" t="e">
        <f t="shared" si="111"/>
        <v>#DIV/0!</v>
      </c>
      <c r="JIL20" s="312" t="e">
        <f t="shared" si="111"/>
        <v>#DIV/0!</v>
      </c>
      <c r="JIM20" s="312" t="e">
        <f t="shared" si="111"/>
        <v>#DIV/0!</v>
      </c>
      <c r="JIN20" s="312" t="e">
        <f t="shared" si="111"/>
        <v>#DIV/0!</v>
      </c>
      <c r="JIO20" s="312" t="e">
        <f t="shared" si="111"/>
        <v>#DIV/0!</v>
      </c>
      <c r="JIP20" s="312" t="e">
        <f t="shared" si="111"/>
        <v>#DIV/0!</v>
      </c>
      <c r="JIQ20" s="312" t="e">
        <f t="shared" si="111"/>
        <v>#DIV/0!</v>
      </c>
      <c r="JIR20" s="312" t="e">
        <f t="shared" si="111"/>
        <v>#DIV/0!</v>
      </c>
      <c r="JIS20" s="312" t="e">
        <f t="shared" si="111"/>
        <v>#DIV/0!</v>
      </c>
      <c r="JIT20" s="312" t="e">
        <f t="shared" si="111"/>
        <v>#DIV/0!</v>
      </c>
      <c r="JIU20" s="312" t="e">
        <f t="shared" si="111"/>
        <v>#DIV/0!</v>
      </c>
      <c r="JIV20" s="312" t="e">
        <f t="shared" si="111"/>
        <v>#DIV/0!</v>
      </c>
      <c r="JIW20" s="312" t="e">
        <f t="shared" si="111"/>
        <v>#DIV/0!</v>
      </c>
      <c r="JIX20" s="312" t="e">
        <f t="shared" si="111"/>
        <v>#DIV/0!</v>
      </c>
      <c r="JIY20" s="312" t="e">
        <f t="shared" si="111"/>
        <v>#DIV/0!</v>
      </c>
      <c r="JIZ20" s="312" t="e">
        <f t="shared" si="111"/>
        <v>#DIV/0!</v>
      </c>
      <c r="JJA20" s="312" t="e">
        <f t="shared" si="111"/>
        <v>#DIV/0!</v>
      </c>
      <c r="JJB20" s="312" t="e">
        <f t="shared" si="111"/>
        <v>#DIV/0!</v>
      </c>
      <c r="JJC20" s="312" t="e">
        <f t="shared" si="111"/>
        <v>#DIV/0!</v>
      </c>
      <c r="JJD20" s="312" t="e">
        <f t="shared" si="111"/>
        <v>#DIV/0!</v>
      </c>
      <c r="JJE20" s="312" t="e">
        <f t="shared" si="111"/>
        <v>#DIV/0!</v>
      </c>
      <c r="JJF20" s="312" t="e">
        <f t="shared" si="111"/>
        <v>#DIV/0!</v>
      </c>
      <c r="JJG20" s="312" t="e">
        <f t="shared" si="111"/>
        <v>#DIV/0!</v>
      </c>
      <c r="JJH20" s="312" t="e">
        <f t="shared" si="111"/>
        <v>#DIV/0!</v>
      </c>
      <c r="JJI20" s="312" t="e">
        <f t="shared" si="111"/>
        <v>#DIV/0!</v>
      </c>
      <c r="JJJ20" s="312" t="e">
        <f t="shared" si="111"/>
        <v>#DIV/0!</v>
      </c>
      <c r="JJK20" s="312" t="e">
        <f t="shared" si="111"/>
        <v>#DIV/0!</v>
      </c>
      <c r="JJL20" s="312" t="e">
        <f t="shared" si="111"/>
        <v>#DIV/0!</v>
      </c>
      <c r="JJM20" s="312" t="e">
        <f t="shared" si="111"/>
        <v>#DIV/0!</v>
      </c>
      <c r="JJN20" s="312" t="e">
        <f t="shared" si="111"/>
        <v>#DIV/0!</v>
      </c>
      <c r="JJO20" s="312" t="e">
        <f t="shared" si="111"/>
        <v>#DIV/0!</v>
      </c>
      <c r="JJP20" s="312" t="e">
        <f t="shared" si="111"/>
        <v>#DIV/0!</v>
      </c>
      <c r="JJQ20" s="312" t="e">
        <f t="shared" si="111"/>
        <v>#DIV/0!</v>
      </c>
      <c r="JJR20" s="312" t="e">
        <f t="shared" si="111"/>
        <v>#DIV/0!</v>
      </c>
      <c r="JJS20" s="312" t="e">
        <f t="shared" si="111"/>
        <v>#DIV/0!</v>
      </c>
      <c r="JJT20" s="312" t="e">
        <f t="shared" si="111"/>
        <v>#DIV/0!</v>
      </c>
      <c r="JJU20" s="312" t="e">
        <f t="shared" si="111"/>
        <v>#DIV/0!</v>
      </c>
      <c r="JJV20" s="312" t="e">
        <f t="shared" si="111"/>
        <v>#DIV/0!</v>
      </c>
      <c r="JJW20" s="312" t="e">
        <f t="shared" si="111"/>
        <v>#DIV/0!</v>
      </c>
      <c r="JJX20" s="312" t="e">
        <f t="shared" si="111"/>
        <v>#DIV/0!</v>
      </c>
      <c r="JJY20" s="312" t="e">
        <f t="shared" ref="JJY20:JMJ20" si="112">JJY17/JJY19-100%</f>
        <v>#DIV/0!</v>
      </c>
      <c r="JJZ20" s="312" t="e">
        <f t="shared" si="112"/>
        <v>#DIV/0!</v>
      </c>
      <c r="JKA20" s="312" t="e">
        <f t="shared" si="112"/>
        <v>#DIV/0!</v>
      </c>
      <c r="JKB20" s="312" t="e">
        <f t="shared" si="112"/>
        <v>#DIV/0!</v>
      </c>
      <c r="JKC20" s="312" t="e">
        <f t="shared" si="112"/>
        <v>#DIV/0!</v>
      </c>
      <c r="JKD20" s="312" t="e">
        <f t="shared" si="112"/>
        <v>#DIV/0!</v>
      </c>
      <c r="JKE20" s="312" t="e">
        <f t="shared" si="112"/>
        <v>#DIV/0!</v>
      </c>
      <c r="JKF20" s="312" t="e">
        <f t="shared" si="112"/>
        <v>#DIV/0!</v>
      </c>
      <c r="JKG20" s="312" t="e">
        <f t="shared" si="112"/>
        <v>#DIV/0!</v>
      </c>
      <c r="JKH20" s="312" t="e">
        <f t="shared" si="112"/>
        <v>#DIV/0!</v>
      </c>
      <c r="JKI20" s="312" t="e">
        <f t="shared" si="112"/>
        <v>#DIV/0!</v>
      </c>
      <c r="JKJ20" s="312" t="e">
        <f t="shared" si="112"/>
        <v>#DIV/0!</v>
      </c>
      <c r="JKK20" s="312" t="e">
        <f t="shared" si="112"/>
        <v>#DIV/0!</v>
      </c>
      <c r="JKL20" s="312" t="e">
        <f t="shared" si="112"/>
        <v>#DIV/0!</v>
      </c>
      <c r="JKM20" s="312" t="e">
        <f t="shared" si="112"/>
        <v>#DIV/0!</v>
      </c>
      <c r="JKN20" s="312" t="e">
        <f t="shared" si="112"/>
        <v>#DIV/0!</v>
      </c>
      <c r="JKO20" s="312" t="e">
        <f t="shared" si="112"/>
        <v>#DIV/0!</v>
      </c>
      <c r="JKP20" s="312" t="e">
        <f t="shared" si="112"/>
        <v>#DIV/0!</v>
      </c>
      <c r="JKQ20" s="312" t="e">
        <f t="shared" si="112"/>
        <v>#DIV/0!</v>
      </c>
      <c r="JKR20" s="312" t="e">
        <f t="shared" si="112"/>
        <v>#DIV/0!</v>
      </c>
      <c r="JKS20" s="312" t="e">
        <f t="shared" si="112"/>
        <v>#DIV/0!</v>
      </c>
      <c r="JKT20" s="312" t="e">
        <f t="shared" si="112"/>
        <v>#DIV/0!</v>
      </c>
      <c r="JKU20" s="312" t="e">
        <f t="shared" si="112"/>
        <v>#DIV/0!</v>
      </c>
      <c r="JKV20" s="312" t="e">
        <f t="shared" si="112"/>
        <v>#DIV/0!</v>
      </c>
      <c r="JKW20" s="312" t="e">
        <f t="shared" si="112"/>
        <v>#DIV/0!</v>
      </c>
      <c r="JKX20" s="312" t="e">
        <f t="shared" si="112"/>
        <v>#DIV/0!</v>
      </c>
      <c r="JKY20" s="312" t="e">
        <f t="shared" si="112"/>
        <v>#DIV/0!</v>
      </c>
      <c r="JKZ20" s="312" t="e">
        <f t="shared" si="112"/>
        <v>#DIV/0!</v>
      </c>
      <c r="JLA20" s="312" t="e">
        <f t="shared" si="112"/>
        <v>#DIV/0!</v>
      </c>
      <c r="JLB20" s="312" t="e">
        <f t="shared" si="112"/>
        <v>#DIV/0!</v>
      </c>
      <c r="JLC20" s="312" t="e">
        <f t="shared" si="112"/>
        <v>#DIV/0!</v>
      </c>
      <c r="JLD20" s="312" t="e">
        <f t="shared" si="112"/>
        <v>#DIV/0!</v>
      </c>
      <c r="JLE20" s="312" t="e">
        <f t="shared" si="112"/>
        <v>#DIV/0!</v>
      </c>
      <c r="JLF20" s="312" t="e">
        <f t="shared" si="112"/>
        <v>#DIV/0!</v>
      </c>
      <c r="JLG20" s="312" t="e">
        <f t="shared" si="112"/>
        <v>#DIV/0!</v>
      </c>
      <c r="JLH20" s="312" t="e">
        <f t="shared" si="112"/>
        <v>#DIV/0!</v>
      </c>
      <c r="JLI20" s="312" t="e">
        <f t="shared" si="112"/>
        <v>#DIV/0!</v>
      </c>
      <c r="JLJ20" s="312" t="e">
        <f t="shared" si="112"/>
        <v>#DIV/0!</v>
      </c>
      <c r="JLK20" s="312" t="e">
        <f t="shared" si="112"/>
        <v>#DIV/0!</v>
      </c>
      <c r="JLL20" s="312" t="e">
        <f t="shared" si="112"/>
        <v>#DIV/0!</v>
      </c>
      <c r="JLM20" s="312" t="e">
        <f t="shared" si="112"/>
        <v>#DIV/0!</v>
      </c>
      <c r="JLN20" s="312" t="e">
        <f t="shared" si="112"/>
        <v>#DIV/0!</v>
      </c>
      <c r="JLO20" s="312" t="e">
        <f t="shared" si="112"/>
        <v>#DIV/0!</v>
      </c>
      <c r="JLP20" s="312" t="e">
        <f t="shared" si="112"/>
        <v>#DIV/0!</v>
      </c>
      <c r="JLQ20" s="312" t="e">
        <f t="shared" si="112"/>
        <v>#DIV/0!</v>
      </c>
      <c r="JLR20" s="312" t="e">
        <f t="shared" si="112"/>
        <v>#DIV/0!</v>
      </c>
      <c r="JLS20" s="312" t="e">
        <f t="shared" si="112"/>
        <v>#DIV/0!</v>
      </c>
      <c r="JLT20" s="312" t="e">
        <f t="shared" si="112"/>
        <v>#DIV/0!</v>
      </c>
      <c r="JLU20" s="312" t="e">
        <f t="shared" si="112"/>
        <v>#DIV/0!</v>
      </c>
      <c r="JLV20" s="312" t="e">
        <f t="shared" si="112"/>
        <v>#DIV/0!</v>
      </c>
      <c r="JLW20" s="312" t="e">
        <f t="shared" si="112"/>
        <v>#DIV/0!</v>
      </c>
      <c r="JLX20" s="312" t="e">
        <f t="shared" si="112"/>
        <v>#DIV/0!</v>
      </c>
      <c r="JLY20" s="312" t="e">
        <f t="shared" si="112"/>
        <v>#DIV/0!</v>
      </c>
      <c r="JLZ20" s="312" t="e">
        <f t="shared" si="112"/>
        <v>#DIV/0!</v>
      </c>
      <c r="JMA20" s="312" t="e">
        <f t="shared" si="112"/>
        <v>#DIV/0!</v>
      </c>
      <c r="JMB20" s="312" t="e">
        <f t="shared" si="112"/>
        <v>#DIV/0!</v>
      </c>
      <c r="JMC20" s="312" t="e">
        <f t="shared" si="112"/>
        <v>#DIV/0!</v>
      </c>
      <c r="JMD20" s="312" t="e">
        <f t="shared" si="112"/>
        <v>#DIV/0!</v>
      </c>
      <c r="JME20" s="312" t="e">
        <f t="shared" si="112"/>
        <v>#DIV/0!</v>
      </c>
      <c r="JMF20" s="312" t="e">
        <f t="shared" si="112"/>
        <v>#DIV/0!</v>
      </c>
      <c r="JMG20" s="312" t="e">
        <f t="shared" si="112"/>
        <v>#DIV/0!</v>
      </c>
      <c r="JMH20" s="312" t="e">
        <f t="shared" si="112"/>
        <v>#DIV/0!</v>
      </c>
      <c r="JMI20" s="312" t="e">
        <f t="shared" si="112"/>
        <v>#DIV/0!</v>
      </c>
      <c r="JMJ20" s="312" t="e">
        <f t="shared" si="112"/>
        <v>#DIV/0!</v>
      </c>
      <c r="JMK20" s="312" t="e">
        <f t="shared" ref="JMK20:JOV20" si="113">JMK17/JMK19-100%</f>
        <v>#DIV/0!</v>
      </c>
      <c r="JML20" s="312" t="e">
        <f t="shared" si="113"/>
        <v>#DIV/0!</v>
      </c>
      <c r="JMM20" s="312" t="e">
        <f t="shared" si="113"/>
        <v>#DIV/0!</v>
      </c>
      <c r="JMN20" s="312" t="e">
        <f t="shared" si="113"/>
        <v>#DIV/0!</v>
      </c>
      <c r="JMO20" s="312" t="e">
        <f t="shared" si="113"/>
        <v>#DIV/0!</v>
      </c>
      <c r="JMP20" s="312" t="e">
        <f t="shared" si="113"/>
        <v>#DIV/0!</v>
      </c>
      <c r="JMQ20" s="312" t="e">
        <f t="shared" si="113"/>
        <v>#DIV/0!</v>
      </c>
      <c r="JMR20" s="312" t="e">
        <f t="shared" si="113"/>
        <v>#DIV/0!</v>
      </c>
      <c r="JMS20" s="312" t="e">
        <f t="shared" si="113"/>
        <v>#DIV/0!</v>
      </c>
      <c r="JMT20" s="312" t="e">
        <f t="shared" si="113"/>
        <v>#DIV/0!</v>
      </c>
      <c r="JMU20" s="312" t="e">
        <f t="shared" si="113"/>
        <v>#DIV/0!</v>
      </c>
      <c r="JMV20" s="312" t="e">
        <f t="shared" si="113"/>
        <v>#DIV/0!</v>
      </c>
      <c r="JMW20" s="312" t="e">
        <f t="shared" si="113"/>
        <v>#DIV/0!</v>
      </c>
      <c r="JMX20" s="312" t="e">
        <f t="shared" si="113"/>
        <v>#DIV/0!</v>
      </c>
      <c r="JMY20" s="312" t="e">
        <f t="shared" si="113"/>
        <v>#DIV/0!</v>
      </c>
      <c r="JMZ20" s="312" t="e">
        <f t="shared" si="113"/>
        <v>#DIV/0!</v>
      </c>
      <c r="JNA20" s="312" t="e">
        <f t="shared" si="113"/>
        <v>#DIV/0!</v>
      </c>
      <c r="JNB20" s="312" t="e">
        <f t="shared" si="113"/>
        <v>#DIV/0!</v>
      </c>
      <c r="JNC20" s="312" t="e">
        <f t="shared" si="113"/>
        <v>#DIV/0!</v>
      </c>
      <c r="JND20" s="312" t="e">
        <f t="shared" si="113"/>
        <v>#DIV/0!</v>
      </c>
      <c r="JNE20" s="312" t="e">
        <f t="shared" si="113"/>
        <v>#DIV/0!</v>
      </c>
      <c r="JNF20" s="312" t="e">
        <f t="shared" si="113"/>
        <v>#DIV/0!</v>
      </c>
      <c r="JNG20" s="312" t="e">
        <f t="shared" si="113"/>
        <v>#DIV/0!</v>
      </c>
      <c r="JNH20" s="312" t="e">
        <f t="shared" si="113"/>
        <v>#DIV/0!</v>
      </c>
      <c r="JNI20" s="312" t="e">
        <f t="shared" si="113"/>
        <v>#DIV/0!</v>
      </c>
      <c r="JNJ20" s="312" t="e">
        <f t="shared" si="113"/>
        <v>#DIV/0!</v>
      </c>
      <c r="JNK20" s="312" t="e">
        <f t="shared" si="113"/>
        <v>#DIV/0!</v>
      </c>
      <c r="JNL20" s="312" t="e">
        <f t="shared" si="113"/>
        <v>#DIV/0!</v>
      </c>
      <c r="JNM20" s="312" t="e">
        <f t="shared" si="113"/>
        <v>#DIV/0!</v>
      </c>
      <c r="JNN20" s="312" t="e">
        <f t="shared" si="113"/>
        <v>#DIV/0!</v>
      </c>
      <c r="JNO20" s="312" t="e">
        <f t="shared" si="113"/>
        <v>#DIV/0!</v>
      </c>
      <c r="JNP20" s="312" t="e">
        <f t="shared" si="113"/>
        <v>#DIV/0!</v>
      </c>
      <c r="JNQ20" s="312" t="e">
        <f t="shared" si="113"/>
        <v>#DIV/0!</v>
      </c>
      <c r="JNR20" s="312" t="e">
        <f t="shared" si="113"/>
        <v>#DIV/0!</v>
      </c>
      <c r="JNS20" s="312" t="e">
        <f t="shared" si="113"/>
        <v>#DIV/0!</v>
      </c>
      <c r="JNT20" s="312" t="e">
        <f t="shared" si="113"/>
        <v>#DIV/0!</v>
      </c>
      <c r="JNU20" s="312" t="e">
        <f t="shared" si="113"/>
        <v>#DIV/0!</v>
      </c>
      <c r="JNV20" s="312" t="e">
        <f t="shared" si="113"/>
        <v>#DIV/0!</v>
      </c>
      <c r="JNW20" s="312" t="e">
        <f t="shared" si="113"/>
        <v>#DIV/0!</v>
      </c>
      <c r="JNX20" s="312" t="e">
        <f t="shared" si="113"/>
        <v>#DIV/0!</v>
      </c>
      <c r="JNY20" s="312" t="e">
        <f t="shared" si="113"/>
        <v>#DIV/0!</v>
      </c>
      <c r="JNZ20" s="312" t="e">
        <f t="shared" si="113"/>
        <v>#DIV/0!</v>
      </c>
      <c r="JOA20" s="312" t="e">
        <f t="shared" si="113"/>
        <v>#DIV/0!</v>
      </c>
      <c r="JOB20" s="312" t="e">
        <f t="shared" si="113"/>
        <v>#DIV/0!</v>
      </c>
      <c r="JOC20" s="312" t="e">
        <f t="shared" si="113"/>
        <v>#DIV/0!</v>
      </c>
      <c r="JOD20" s="312" t="e">
        <f t="shared" si="113"/>
        <v>#DIV/0!</v>
      </c>
      <c r="JOE20" s="312" t="e">
        <f t="shared" si="113"/>
        <v>#DIV/0!</v>
      </c>
      <c r="JOF20" s="312" t="e">
        <f t="shared" si="113"/>
        <v>#DIV/0!</v>
      </c>
      <c r="JOG20" s="312" t="e">
        <f t="shared" si="113"/>
        <v>#DIV/0!</v>
      </c>
      <c r="JOH20" s="312" t="e">
        <f t="shared" si="113"/>
        <v>#DIV/0!</v>
      </c>
      <c r="JOI20" s="312" t="e">
        <f t="shared" si="113"/>
        <v>#DIV/0!</v>
      </c>
      <c r="JOJ20" s="312" t="e">
        <f t="shared" si="113"/>
        <v>#DIV/0!</v>
      </c>
      <c r="JOK20" s="312" t="e">
        <f t="shared" si="113"/>
        <v>#DIV/0!</v>
      </c>
      <c r="JOL20" s="312" t="e">
        <f t="shared" si="113"/>
        <v>#DIV/0!</v>
      </c>
      <c r="JOM20" s="312" t="e">
        <f t="shared" si="113"/>
        <v>#DIV/0!</v>
      </c>
      <c r="JON20" s="312" t="e">
        <f t="shared" si="113"/>
        <v>#DIV/0!</v>
      </c>
      <c r="JOO20" s="312" t="e">
        <f t="shared" si="113"/>
        <v>#DIV/0!</v>
      </c>
      <c r="JOP20" s="312" t="e">
        <f t="shared" si="113"/>
        <v>#DIV/0!</v>
      </c>
      <c r="JOQ20" s="312" t="e">
        <f t="shared" si="113"/>
        <v>#DIV/0!</v>
      </c>
      <c r="JOR20" s="312" t="e">
        <f t="shared" si="113"/>
        <v>#DIV/0!</v>
      </c>
      <c r="JOS20" s="312" t="e">
        <f t="shared" si="113"/>
        <v>#DIV/0!</v>
      </c>
      <c r="JOT20" s="312" t="e">
        <f t="shared" si="113"/>
        <v>#DIV/0!</v>
      </c>
      <c r="JOU20" s="312" t="e">
        <f t="shared" si="113"/>
        <v>#DIV/0!</v>
      </c>
      <c r="JOV20" s="312" t="e">
        <f t="shared" si="113"/>
        <v>#DIV/0!</v>
      </c>
      <c r="JOW20" s="312" t="e">
        <f t="shared" ref="JOW20:JRH20" si="114">JOW17/JOW19-100%</f>
        <v>#DIV/0!</v>
      </c>
      <c r="JOX20" s="312" t="e">
        <f t="shared" si="114"/>
        <v>#DIV/0!</v>
      </c>
      <c r="JOY20" s="312" t="e">
        <f t="shared" si="114"/>
        <v>#DIV/0!</v>
      </c>
      <c r="JOZ20" s="312" t="e">
        <f t="shared" si="114"/>
        <v>#DIV/0!</v>
      </c>
      <c r="JPA20" s="312" t="e">
        <f t="shared" si="114"/>
        <v>#DIV/0!</v>
      </c>
      <c r="JPB20" s="312" t="e">
        <f t="shared" si="114"/>
        <v>#DIV/0!</v>
      </c>
      <c r="JPC20" s="312" t="e">
        <f t="shared" si="114"/>
        <v>#DIV/0!</v>
      </c>
      <c r="JPD20" s="312" t="e">
        <f t="shared" si="114"/>
        <v>#DIV/0!</v>
      </c>
      <c r="JPE20" s="312" t="e">
        <f t="shared" si="114"/>
        <v>#DIV/0!</v>
      </c>
      <c r="JPF20" s="312" t="e">
        <f t="shared" si="114"/>
        <v>#DIV/0!</v>
      </c>
      <c r="JPG20" s="312" t="e">
        <f t="shared" si="114"/>
        <v>#DIV/0!</v>
      </c>
      <c r="JPH20" s="312" t="e">
        <f t="shared" si="114"/>
        <v>#DIV/0!</v>
      </c>
      <c r="JPI20" s="312" t="e">
        <f t="shared" si="114"/>
        <v>#DIV/0!</v>
      </c>
      <c r="JPJ20" s="312" t="e">
        <f t="shared" si="114"/>
        <v>#DIV/0!</v>
      </c>
      <c r="JPK20" s="312" t="e">
        <f t="shared" si="114"/>
        <v>#DIV/0!</v>
      </c>
      <c r="JPL20" s="312" t="e">
        <f t="shared" si="114"/>
        <v>#DIV/0!</v>
      </c>
      <c r="JPM20" s="312" t="e">
        <f t="shared" si="114"/>
        <v>#DIV/0!</v>
      </c>
      <c r="JPN20" s="312" t="e">
        <f t="shared" si="114"/>
        <v>#DIV/0!</v>
      </c>
      <c r="JPO20" s="312" t="e">
        <f t="shared" si="114"/>
        <v>#DIV/0!</v>
      </c>
      <c r="JPP20" s="312" t="e">
        <f t="shared" si="114"/>
        <v>#DIV/0!</v>
      </c>
      <c r="JPQ20" s="312" t="e">
        <f t="shared" si="114"/>
        <v>#DIV/0!</v>
      </c>
      <c r="JPR20" s="312" t="e">
        <f t="shared" si="114"/>
        <v>#DIV/0!</v>
      </c>
      <c r="JPS20" s="312" t="e">
        <f t="shared" si="114"/>
        <v>#DIV/0!</v>
      </c>
      <c r="JPT20" s="312" t="e">
        <f t="shared" si="114"/>
        <v>#DIV/0!</v>
      </c>
      <c r="JPU20" s="312" t="e">
        <f t="shared" si="114"/>
        <v>#DIV/0!</v>
      </c>
      <c r="JPV20" s="312" t="e">
        <f t="shared" si="114"/>
        <v>#DIV/0!</v>
      </c>
      <c r="JPW20" s="312" t="e">
        <f t="shared" si="114"/>
        <v>#DIV/0!</v>
      </c>
      <c r="JPX20" s="312" t="e">
        <f t="shared" si="114"/>
        <v>#DIV/0!</v>
      </c>
      <c r="JPY20" s="312" t="e">
        <f t="shared" si="114"/>
        <v>#DIV/0!</v>
      </c>
      <c r="JPZ20" s="312" t="e">
        <f t="shared" si="114"/>
        <v>#DIV/0!</v>
      </c>
      <c r="JQA20" s="312" t="e">
        <f t="shared" si="114"/>
        <v>#DIV/0!</v>
      </c>
      <c r="JQB20" s="312" t="e">
        <f t="shared" si="114"/>
        <v>#DIV/0!</v>
      </c>
      <c r="JQC20" s="312" t="e">
        <f t="shared" si="114"/>
        <v>#DIV/0!</v>
      </c>
      <c r="JQD20" s="312" t="e">
        <f t="shared" si="114"/>
        <v>#DIV/0!</v>
      </c>
      <c r="JQE20" s="312" t="e">
        <f t="shared" si="114"/>
        <v>#DIV/0!</v>
      </c>
      <c r="JQF20" s="312" t="e">
        <f t="shared" si="114"/>
        <v>#DIV/0!</v>
      </c>
      <c r="JQG20" s="312" t="e">
        <f t="shared" si="114"/>
        <v>#DIV/0!</v>
      </c>
      <c r="JQH20" s="312" t="e">
        <f t="shared" si="114"/>
        <v>#DIV/0!</v>
      </c>
      <c r="JQI20" s="312" t="e">
        <f t="shared" si="114"/>
        <v>#DIV/0!</v>
      </c>
      <c r="JQJ20" s="312" t="e">
        <f t="shared" si="114"/>
        <v>#DIV/0!</v>
      </c>
      <c r="JQK20" s="312" t="e">
        <f t="shared" si="114"/>
        <v>#DIV/0!</v>
      </c>
      <c r="JQL20" s="312" t="e">
        <f t="shared" si="114"/>
        <v>#DIV/0!</v>
      </c>
      <c r="JQM20" s="312" t="e">
        <f t="shared" si="114"/>
        <v>#DIV/0!</v>
      </c>
      <c r="JQN20" s="312" t="e">
        <f t="shared" si="114"/>
        <v>#DIV/0!</v>
      </c>
      <c r="JQO20" s="312" t="e">
        <f t="shared" si="114"/>
        <v>#DIV/0!</v>
      </c>
      <c r="JQP20" s="312" t="e">
        <f t="shared" si="114"/>
        <v>#DIV/0!</v>
      </c>
      <c r="JQQ20" s="312" t="e">
        <f t="shared" si="114"/>
        <v>#DIV/0!</v>
      </c>
      <c r="JQR20" s="312" t="e">
        <f t="shared" si="114"/>
        <v>#DIV/0!</v>
      </c>
      <c r="JQS20" s="312" t="e">
        <f t="shared" si="114"/>
        <v>#DIV/0!</v>
      </c>
      <c r="JQT20" s="312" t="e">
        <f t="shared" si="114"/>
        <v>#DIV/0!</v>
      </c>
      <c r="JQU20" s="312" t="e">
        <f t="shared" si="114"/>
        <v>#DIV/0!</v>
      </c>
      <c r="JQV20" s="312" t="e">
        <f t="shared" si="114"/>
        <v>#DIV/0!</v>
      </c>
      <c r="JQW20" s="312" t="e">
        <f t="shared" si="114"/>
        <v>#DIV/0!</v>
      </c>
      <c r="JQX20" s="312" t="e">
        <f t="shared" si="114"/>
        <v>#DIV/0!</v>
      </c>
      <c r="JQY20" s="312" t="e">
        <f t="shared" si="114"/>
        <v>#DIV/0!</v>
      </c>
      <c r="JQZ20" s="312" t="e">
        <f t="shared" si="114"/>
        <v>#DIV/0!</v>
      </c>
      <c r="JRA20" s="312" t="e">
        <f t="shared" si="114"/>
        <v>#DIV/0!</v>
      </c>
      <c r="JRB20" s="312" t="e">
        <f t="shared" si="114"/>
        <v>#DIV/0!</v>
      </c>
      <c r="JRC20" s="312" t="e">
        <f t="shared" si="114"/>
        <v>#DIV/0!</v>
      </c>
      <c r="JRD20" s="312" t="e">
        <f t="shared" si="114"/>
        <v>#DIV/0!</v>
      </c>
      <c r="JRE20" s="312" t="e">
        <f t="shared" si="114"/>
        <v>#DIV/0!</v>
      </c>
      <c r="JRF20" s="312" t="e">
        <f t="shared" si="114"/>
        <v>#DIV/0!</v>
      </c>
      <c r="JRG20" s="312" t="e">
        <f t="shared" si="114"/>
        <v>#DIV/0!</v>
      </c>
      <c r="JRH20" s="312" t="e">
        <f t="shared" si="114"/>
        <v>#DIV/0!</v>
      </c>
      <c r="JRI20" s="312" t="e">
        <f t="shared" ref="JRI20:JTT20" si="115">JRI17/JRI19-100%</f>
        <v>#DIV/0!</v>
      </c>
      <c r="JRJ20" s="312" t="e">
        <f t="shared" si="115"/>
        <v>#DIV/0!</v>
      </c>
      <c r="JRK20" s="312" t="e">
        <f t="shared" si="115"/>
        <v>#DIV/0!</v>
      </c>
      <c r="JRL20" s="312" t="e">
        <f t="shared" si="115"/>
        <v>#DIV/0!</v>
      </c>
      <c r="JRM20" s="312" t="e">
        <f t="shared" si="115"/>
        <v>#DIV/0!</v>
      </c>
      <c r="JRN20" s="312" t="e">
        <f t="shared" si="115"/>
        <v>#DIV/0!</v>
      </c>
      <c r="JRO20" s="312" t="e">
        <f t="shared" si="115"/>
        <v>#DIV/0!</v>
      </c>
      <c r="JRP20" s="312" t="e">
        <f t="shared" si="115"/>
        <v>#DIV/0!</v>
      </c>
      <c r="JRQ20" s="312" t="e">
        <f t="shared" si="115"/>
        <v>#DIV/0!</v>
      </c>
      <c r="JRR20" s="312" t="e">
        <f t="shared" si="115"/>
        <v>#DIV/0!</v>
      </c>
      <c r="JRS20" s="312" t="e">
        <f t="shared" si="115"/>
        <v>#DIV/0!</v>
      </c>
      <c r="JRT20" s="312" t="e">
        <f t="shared" si="115"/>
        <v>#DIV/0!</v>
      </c>
      <c r="JRU20" s="312" t="e">
        <f t="shared" si="115"/>
        <v>#DIV/0!</v>
      </c>
      <c r="JRV20" s="312" t="e">
        <f t="shared" si="115"/>
        <v>#DIV/0!</v>
      </c>
      <c r="JRW20" s="312" t="e">
        <f t="shared" si="115"/>
        <v>#DIV/0!</v>
      </c>
      <c r="JRX20" s="312" t="e">
        <f t="shared" si="115"/>
        <v>#DIV/0!</v>
      </c>
      <c r="JRY20" s="312" t="e">
        <f t="shared" si="115"/>
        <v>#DIV/0!</v>
      </c>
      <c r="JRZ20" s="312" t="e">
        <f t="shared" si="115"/>
        <v>#DIV/0!</v>
      </c>
      <c r="JSA20" s="312" t="e">
        <f t="shared" si="115"/>
        <v>#DIV/0!</v>
      </c>
      <c r="JSB20" s="312" t="e">
        <f t="shared" si="115"/>
        <v>#DIV/0!</v>
      </c>
      <c r="JSC20" s="312" t="e">
        <f t="shared" si="115"/>
        <v>#DIV/0!</v>
      </c>
      <c r="JSD20" s="312" t="e">
        <f t="shared" si="115"/>
        <v>#DIV/0!</v>
      </c>
      <c r="JSE20" s="312" t="e">
        <f t="shared" si="115"/>
        <v>#DIV/0!</v>
      </c>
      <c r="JSF20" s="312" t="e">
        <f t="shared" si="115"/>
        <v>#DIV/0!</v>
      </c>
      <c r="JSG20" s="312" t="e">
        <f t="shared" si="115"/>
        <v>#DIV/0!</v>
      </c>
      <c r="JSH20" s="312" t="e">
        <f t="shared" si="115"/>
        <v>#DIV/0!</v>
      </c>
      <c r="JSI20" s="312" t="e">
        <f t="shared" si="115"/>
        <v>#DIV/0!</v>
      </c>
      <c r="JSJ20" s="312" t="e">
        <f t="shared" si="115"/>
        <v>#DIV/0!</v>
      </c>
      <c r="JSK20" s="312" t="e">
        <f t="shared" si="115"/>
        <v>#DIV/0!</v>
      </c>
      <c r="JSL20" s="312" t="e">
        <f t="shared" si="115"/>
        <v>#DIV/0!</v>
      </c>
      <c r="JSM20" s="312" t="e">
        <f t="shared" si="115"/>
        <v>#DIV/0!</v>
      </c>
      <c r="JSN20" s="312" t="e">
        <f t="shared" si="115"/>
        <v>#DIV/0!</v>
      </c>
      <c r="JSO20" s="312" t="e">
        <f t="shared" si="115"/>
        <v>#DIV/0!</v>
      </c>
      <c r="JSP20" s="312" t="e">
        <f t="shared" si="115"/>
        <v>#DIV/0!</v>
      </c>
      <c r="JSQ20" s="312" t="e">
        <f t="shared" si="115"/>
        <v>#DIV/0!</v>
      </c>
      <c r="JSR20" s="312" t="e">
        <f t="shared" si="115"/>
        <v>#DIV/0!</v>
      </c>
      <c r="JSS20" s="312" t="e">
        <f t="shared" si="115"/>
        <v>#DIV/0!</v>
      </c>
      <c r="JST20" s="312" t="e">
        <f t="shared" si="115"/>
        <v>#DIV/0!</v>
      </c>
      <c r="JSU20" s="312" t="e">
        <f t="shared" si="115"/>
        <v>#DIV/0!</v>
      </c>
      <c r="JSV20" s="312" t="e">
        <f t="shared" si="115"/>
        <v>#DIV/0!</v>
      </c>
      <c r="JSW20" s="312" t="e">
        <f t="shared" si="115"/>
        <v>#DIV/0!</v>
      </c>
      <c r="JSX20" s="312" t="e">
        <f t="shared" si="115"/>
        <v>#DIV/0!</v>
      </c>
      <c r="JSY20" s="312" t="e">
        <f t="shared" si="115"/>
        <v>#DIV/0!</v>
      </c>
      <c r="JSZ20" s="312" t="e">
        <f t="shared" si="115"/>
        <v>#DIV/0!</v>
      </c>
      <c r="JTA20" s="312" t="e">
        <f t="shared" si="115"/>
        <v>#DIV/0!</v>
      </c>
      <c r="JTB20" s="312" t="e">
        <f t="shared" si="115"/>
        <v>#DIV/0!</v>
      </c>
      <c r="JTC20" s="312" t="e">
        <f t="shared" si="115"/>
        <v>#DIV/0!</v>
      </c>
      <c r="JTD20" s="312" t="e">
        <f t="shared" si="115"/>
        <v>#DIV/0!</v>
      </c>
      <c r="JTE20" s="312" t="e">
        <f t="shared" si="115"/>
        <v>#DIV/0!</v>
      </c>
      <c r="JTF20" s="312" t="e">
        <f t="shared" si="115"/>
        <v>#DIV/0!</v>
      </c>
      <c r="JTG20" s="312" t="e">
        <f t="shared" si="115"/>
        <v>#DIV/0!</v>
      </c>
      <c r="JTH20" s="312" t="e">
        <f t="shared" si="115"/>
        <v>#DIV/0!</v>
      </c>
      <c r="JTI20" s="312" t="e">
        <f t="shared" si="115"/>
        <v>#DIV/0!</v>
      </c>
      <c r="JTJ20" s="312" t="e">
        <f t="shared" si="115"/>
        <v>#DIV/0!</v>
      </c>
      <c r="JTK20" s="312" t="e">
        <f t="shared" si="115"/>
        <v>#DIV/0!</v>
      </c>
      <c r="JTL20" s="312" t="e">
        <f t="shared" si="115"/>
        <v>#DIV/0!</v>
      </c>
      <c r="JTM20" s="312" t="e">
        <f t="shared" si="115"/>
        <v>#DIV/0!</v>
      </c>
      <c r="JTN20" s="312" t="e">
        <f t="shared" si="115"/>
        <v>#DIV/0!</v>
      </c>
      <c r="JTO20" s="312" t="e">
        <f t="shared" si="115"/>
        <v>#DIV/0!</v>
      </c>
      <c r="JTP20" s="312" t="e">
        <f t="shared" si="115"/>
        <v>#DIV/0!</v>
      </c>
      <c r="JTQ20" s="312" t="e">
        <f t="shared" si="115"/>
        <v>#DIV/0!</v>
      </c>
      <c r="JTR20" s="312" t="e">
        <f t="shared" si="115"/>
        <v>#DIV/0!</v>
      </c>
      <c r="JTS20" s="312" t="e">
        <f t="shared" si="115"/>
        <v>#DIV/0!</v>
      </c>
      <c r="JTT20" s="312" t="e">
        <f t="shared" si="115"/>
        <v>#DIV/0!</v>
      </c>
      <c r="JTU20" s="312" t="e">
        <f t="shared" ref="JTU20:JWF20" si="116">JTU17/JTU19-100%</f>
        <v>#DIV/0!</v>
      </c>
      <c r="JTV20" s="312" t="e">
        <f t="shared" si="116"/>
        <v>#DIV/0!</v>
      </c>
      <c r="JTW20" s="312" t="e">
        <f t="shared" si="116"/>
        <v>#DIV/0!</v>
      </c>
      <c r="JTX20" s="312" t="e">
        <f t="shared" si="116"/>
        <v>#DIV/0!</v>
      </c>
      <c r="JTY20" s="312" t="e">
        <f t="shared" si="116"/>
        <v>#DIV/0!</v>
      </c>
      <c r="JTZ20" s="312" t="e">
        <f t="shared" si="116"/>
        <v>#DIV/0!</v>
      </c>
      <c r="JUA20" s="312" t="e">
        <f t="shared" si="116"/>
        <v>#DIV/0!</v>
      </c>
      <c r="JUB20" s="312" t="e">
        <f t="shared" si="116"/>
        <v>#DIV/0!</v>
      </c>
      <c r="JUC20" s="312" t="e">
        <f t="shared" si="116"/>
        <v>#DIV/0!</v>
      </c>
      <c r="JUD20" s="312" t="e">
        <f t="shared" si="116"/>
        <v>#DIV/0!</v>
      </c>
      <c r="JUE20" s="312" t="e">
        <f t="shared" si="116"/>
        <v>#DIV/0!</v>
      </c>
      <c r="JUF20" s="312" t="e">
        <f t="shared" si="116"/>
        <v>#DIV/0!</v>
      </c>
      <c r="JUG20" s="312" t="e">
        <f t="shared" si="116"/>
        <v>#DIV/0!</v>
      </c>
      <c r="JUH20" s="312" t="e">
        <f t="shared" si="116"/>
        <v>#DIV/0!</v>
      </c>
      <c r="JUI20" s="312" t="e">
        <f t="shared" si="116"/>
        <v>#DIV/0!</v>
      </c>
      <c r="JUJ20" s="312" t="e">
        <f t="shared" si="116"/>
        <v>#DIV/0!</v>
      </c>
      <c r="JUK20" s="312" t="e">
        <f t="shared" si="116"/>
        <v>#DIV/0!</v>
      </c>
      <c r="JUL20" s="312" t="e">
        <f t="shared" si="116"/>
        <v>#DIV/0!</v>
      </c>
      <c r="JUM20" s="312" t="e">
        <f t="shared" si="116"/>
        <v>#DIV/0!</v>
      </c>
      <c r="JUN20" s="312" t="e">
        <f t="shared" si="116"/>
        <v>#DIV/0!</v>
      </c>
      <c r="JUO20" s="312" t="e">
        <f t="shared" si="116"/>
        <v>#DIV/0!</v>
      </c>
      <c r="JUP20" s="312" t="e">
        <f t="shared" si="116"/>
        <v>#DIV/0!</v>
      </c>
      <c r="JUQ20" s="312" t="e">
        <f t="shared" si="116"/>
        <v>#DIV/0!</v>
      </c>
      <c r="JUR20" s="312" t="e">
        <f t="shared" si="116"/>
        <v>#DIV/0!</v>
      </c>
      <c r="JUS20" s="312" t="e">
        <f t="shared" si="116"/>
        <v>#DIV/0!</v>
      </c>
      <c r="JUT20" s="312" t="e">
        <f t="shared" si="116"/>
        <v>#DIV/0!</v>
      </c>
      <c r="JUU20" s="312" t="e">
        <f t="shared" si="116"/>
        <v>#DIV/0!</v>
      </c>
      <c r="JUV20" s="312" t="e">
        <f t="shared" si="116"/>
        <v>#DIV/0!</v>
      </c>
      <c r="JUW20" s="312" t="e">
        <f t="shared" si="116"/>
        <v>#DIV/0!</v>
      </c>
      <c r="JUX20" s="312" t="e">
        <f t="shared" si="116"/>
        <v>#DIV/0!</v>
      </c>
      <c r="JUY20" s="312" t="e">
        <f t="shared" si="116"/>
        <v>#DIV/0!</v>
      </c>
      <c r="JUZ20" s="312" t="e">
        <f t="shared" si="116"/>
        <v>#DIV/0!</v>
      </c>
      <c r="JVA20" s="312" t="e">
        <f t="shared" si="116"/>
        <v>#DIV/0!</v>
      </c>
      <c r="JVB20" s="312" t="e">
        <f t="shared" si="116"/>
        <v>#DIV/0!</v>
      </c>
      <c r="JVC20" s="312" t="e">
        <f t="shared" si="116"/>
        <v>#DIV/0!</v>
      </c>
      <c r="JVD20" s="312" t="e">
        <f t="shared" si="116"/>
        <v>#DIV/0!</v>
      </c>
      <c r="JVE20" s="312" t="e">
        <f t="shared" si="116"/>
        <v>#DIV/0!</v>
      </c>
      <c r="JVF20" s="312" t="e">
        <f t="shared" si="116"/>
        <v>#DIV/0!</v>
      </c>
      <c r="JVG20" s="312" t="e">
        <f t="shared" si="116"/>
        <v>#DIV/0!</v>
      </c>
      <c r="JVH20" s="312" t="e">
        <f t="shared" si="116"/>
        <v>#DIV/0!</v>
      </c>
      <c r="JVI20" s="312" t="e">
        <f t="shared" si="116"/>
        <v>#DIV/0!</v>
      </c>
      <c r="JVJ20" s="312" t="e">
        <f t="shared" si="116"/>
        <v>#DIV/0!</v>
      </c>
      <c r="JVK20" s="312" t="e">
        <f t="shared" si="116"/>
        <v>#DIV/0!</v>
      </c>
      <c r="JVL20" s="312" t="e">
        <f t="shared" si="116"/>
        <v>#DIV/0!</v>
      </c>
      <c r="JVM20" s="312" t="e">
        <f t="shared" si="116"/>
        <v>#DIV/0!</v>
      </c>
      <c r="JVN20" s="312" t="e">
        <f t="shared" si="116"/>
        <v>#DIV/0!</v>
      </c>
      <c r="JVO20" s="312" t="e">
        <f t="shared" si="116"/>
        <v>#DIV/0!</v>
      </c>
      <c r="JVP20" s="312" t="e">
        <f t="shared" si="116"/>
        <v>#DIV/0!</v>
      </c>
      <c r="JVQ20" s="312" t="e">
        <f t="shared" si="116"/>
        <v>#DIV/0!</v>
      </c>
      <c r="JVR20" s="312" t="e">
        <f t="shared" si="116"/>
        <v>#DIV/0!</v>
      </c>
      <c r="JVS20" s="312" t="e">
        <f t="shared" si="116"/>
        <v>#DIV/0!</v>
      </c>
      <c r="JVT20" s="312" t="e">
        <f t="shared" si="116"/>
        <v>#DIV/0!</v>
      </c>
      <c r="JVU20" s="312" t="e">
        <f t="shared" si="116"/>
        <v>#DIV/0!</v>
      </c>
      <c r="JVV20" s="312" t="e">
        <f t="shared" si="116"/>
        <v>#DIV/0!</v>
      </c>
      <c r="JVW20" s="312" t="e">
        <f t="shared" si="116"/>
        <v>#DIV/0!</v>
      </c>
      <c r="JVX20" s="312" t="e">
        <f t="shared" si="116"/>
        <v>#DIV/0!</v>
      </c>
      <c r="JVY20" s="312" t="e">
        <f t="shared" si="116"/>
        <v>#DIV/0!</v>
      </c>
      <c r="JVZ20" s="312" t="e">
        <f t="shared" si="116"/>
        <v>#DIV/0!</v>
      </c>
      <c r="JWA20" s="312" t="e">
        <f t="shared" si="116"/>
        <v>#DIV/0!</v>
      </c>
      <c r="JWB20" s="312" t="e">
        <f t="shared" si="116"/>
        <v>#DIV/0!</v>
      </c>
      <c r="JWC20" s="312" t="e">
        <f t="shared" si="116"/>
        <v>#DIV/0!</v>
      </c>
      <c r="JWD20" s="312" t="e">
        <f t="shared" si="116"/>
        <v>#DIV/0!</v>
      </c>
      <c r="JWE20" s="312" t="e">
        <f t="shared" si="116"/>
        <v>#DIV/0!</v>
      </c>
      <c r="JWF20" s="312" t="e">
        <f t="shared" si="116"/>
        <v>#DIV/0!</v>
      </c>
      <c r="JWG20" s="312" t="e">
        <f t="shared" ref="JWG20:JYR20" si="117">JWG17/JWG19-100%</f>
        <v>#DIV/0!</v>
      </c>
      <c r="JWH20" s="312" t="e">
        <f t="shared" si="117"/>
        <v>#DIV/0!</v>
      </c>
      <c r="JWI20" s="312" t="e">
        <f t="shared" si="117"/>
        <v>#DIV/0!</v>
      </c>
      <c r="JWJ20" s="312" t="e">
        <f t="shared" si="117"/>
        <v>#DIV/0!</v>
      </c>
      <c r="JWK20" s="312" t="e">
        <f t="shared" si="117"/>
        <v>#DIV/0!</v>
      </c>
      <c r="JWL20" s="312" t="e">
        <f t="shared" si="117"/>
        <v>#DIV/0!</v>
      </c>
      <c r="JWM20" s="312" t="e">
        <f t="shared" si="117"/>
        <v>#DIV/0!</v>
      </c>
      <c r="JWN20" s="312" t="e">
        <f t="shared" si="117"/>
        <v>#DIV/0!</v>
      </c>
      <c r="JWO20" s="312" t="e">
        <f t="shared" si="117"/>
        <v>#DIV/0!</v>
      </c>
      <c r="JWP20" s="312" t="e">
        <f t="shared" si="117"/>
        <v>#DIV/0!</v>
      </c>
      <c r="JWQ20" s="312" t="e">
        <f t="shared" si="117"/>
        <v>#DIV/0!</v>
      </c>
      <c r="JWR20" s="312" t="e">
        <f t="shared" si="117"/>
        <v>#DIV/0!</v>
      </c>
      <c r="JWS20" s="312" t="e">
        <f t="shared" si="117"/>
        <v>#DIV/0!</v>
      </c>
      <c r="JWT20" s="312" t="e">
        <f t="shared" si="117"/>
        <v>#DIV/0!</v>
      </c>
      <c r="JWU20" s="312" t="e">
        <f t="shared" si="117"/>
        <v>#DIV/0!</v>
      </c>
      <c r="JWV20" s="312" t="e">
        <f t="shared" si="117"/>
        <v>#DIV/0!</v>
      </c>
      <c r="JWW20" s="312" t="e">
        <f t="shared" si="117"/>
        <v>#DIV/0!</v>
      </c>
      <c r="JWX20" s="312" t="e">
        <f t="shared" si="117"/>
        <v>#DIV/0!</v>
      </c>
      <c r="JWY20" s="312" t="e">
        <f t="shared" si="117"/>
        <v>#DIV/0!</v>
      </c>
      <c r="JWZ20" s="312" t="e">
        <f t="shared" si="117"/>
        <v>#DIV/0!</v>
      </c>
      <c r="JXA20" s="312" t="e">
        <f t="shared" si="117"/>
        <v>#DIV/0!</v>
      </c>
      <c r="JXB20" s="312" t="e">
        <f t="shared" si="117"/>
        <v>#DIV/0!</v>
      </c>
      <c r="JXC20" s="312" t="e">
        <f t="shared" si="117"/>
        <v>#DIV/0!</v>
      </c>
      <c r="JXD20" s="312" t="e">
        <f t="shared" si="117"/>
        <v>#DIV/0!</v>
      </c>
      <c r="JXE20" s="312" t="e">
        <f t="shared" si="117"/>
        <v>#DIV/0!</v>
      </c>
      <c r="JXF20" s="312" t="e">
        <f t="shared" si="117"/>
        <v>#DIV/0!</v>
      </c>
      <c r="JXG20" s="312" t="e">
        <f t="shared" si="117"/>
        <v>#DIV/0!</v>
      </c>
      <c r="JXH20" s="312" t="e">
        <f t="shared" si="117"/>
        <v>#DIV/0!</v>
      </c>
      <c r="JXI20" s="312" t="e">
        <f t="shared" si="117"/>
        <v>#DIV/0!</v>
      </c>
      <c r="JXJ20" s="312" t="e">
        <f t="shared" si="117"/>
        <v>#DIV/0!</v>
      </c>
      <c r="JXK20" s="312" t="e">
        <f t="shared" si="117"/>
        <v>#DIV/0!</v>
      </c>
      <c r="JXL20" s="312" t="e">
        <f t="shared" si="117"/>
        <v>#DIV/0!</v>
      </c>
      <c r="JXM20" s="312" t="e">
        <f t="shared" si="117"/>
        <v>#DIV/0!</v>
      </c>
      <c r="JXN20" s="312" t="e">
        <f t="shared" si="117"/>
        <v>#DIV/0!</v>
      </c>
      <c r="JXO20" s="312" t="e">
        <f t="shared" si="117"/>
        <v>#DIV/0!</v>
      </c>
      <c r="JXP20" s="312" t="e">
        <f t="shared" si="117"/>
        <v>#DIV/0!</v>
      </c>
      <c r="JXQ20" s="312" t="e">
        <f t="shared" si="117"/>
        <v>#DIV/0!</v>
      </c>
      <c r="JXR20" s="312" t="e">
        <f t="shared" si="117"/>
        <v>#DIV/0!</v>
      </c>
      <c r="JXS20" s="312" t="e">
        <f t="shared" si="117"/>
        <v>#DIV/0!</v>
      </c>
      <c r="JXT20" s="312" t="e">
        <f t="shared" si="117"/>
        <v>#DIV/0!</v>
      </c>
      <c r="JXU20" s="312" t="e">
        <f t="shared" si="117"/>
        <v>#DIV/0!</v>
      </c>
      <c r="JXV20" s="312" t="e">
        <f t="shared" si="117"/>
        <v>#DIV/0!</v>
      </c>
      <c r="JXW20" s="312" t="e">
        <f t="shared" si="117"/>
        <v>#DIV/0!</v>
      </c>
      <c r="JXX20" s="312" t="e">
        <f t="shared" si="117"/>
        <v>#DIV/0!</v>
      </c>
      <c r="JXY20" s="312" t="e">
        <f t="shared" si="117"/>
        <v>#DIV/0!</v>
      </c>
      <c r="JXZ20" s="312" t="e">
        <f t="shared" si="117"/>
        <v>#DIV/0!</v>
      </c>
      <c r="JYA20" s="312" t="e">
        <f t="shared" si="117"/>
        <v>#DIV/0!</v>
      </c>
      <c r="JYB20" s="312" t="e">
        <f t="shared" si="117"/>
        <v>#DIV/0!</v>
      </c>
      <c r="JYC20" s="312" t="e">
        <f t="shared" si="117"/>
        <v>#DIV/0!</v>
      </c>
      <c r="JYD20" s="312" t="e">
        <f t="shared" si="117"/>
        <v>#DIV/0!</v>
      </c>
      <c r="JYE20" s="312" t="e">
        <f t="shared" si="117"/>
        <v>#DIV/0!</v>
      </c>
      <c r="JYF20" s="312" t="e">
        <f t="shared" si="117"/>
        <v>#DIV/0!</v>
      </c>
      <c r="JYG20" s="312" t="e">
        <f t="shared" si="117"/>
        <v>#DIV/0!</v>
      </c>
      <c r="JYH20" s="312" t="e">
        <f t="shared" si="117"/>
        <v>#DIV/0!</v>
      </c>
      <c r="JYI20" s="312" t="e">
        <f t="shared" si="117"/>
        <v>#DIV/0!</v>
      </c>
      <c r="JYJ20" s="312" t="e">
        <f t="shared" si="117"/>
        <v>#DIV/0!</v>
      </c>
      <c r="JYK20" s="312" t="e">
        <f t="shared" si="117"/>
        <v>#DIV/0!</v>
      </c>
      <c r="JYL20" s="312" t="e">
        <f t="shared" si="117"/>
        <v>#DIV/0!</v>
      </c>
      <c r="JYM20" s="312" t="e">
        <f t="shared" si="117"/>
        <v>#DIV/0!</v>
      </c>
      <c r="JYN20" s="312" t="e">
        <f t="shared" si="117"/>
        <v>#DIV/0!</v>
      </c>
      <c r="JYO20" s="312" t="e">
        <f t="shared" si="117"/>
        <v>#DIV/0!</v>
      </c>
      <c r="JYP20" s="312" t="e">
        <f t="shared" si="117"/>
        <v>#DIV/0!</v>
      </c>
      <c r="JYQ20" s="312" t="e">
        <f t="shared" si="117"/>
        <v>#DIV/0!</v>
      </c>
      <c r="JYR20" s="312" t="e">
        <f t="shared" si="117"/>
        <v>#DIV/0!</v>
      </c>
      <c r="JYS20" s="312" t="e">
        <f t="shared" ref="JYS20:KBD20" si="118">JYS17/JYS19-100%</f>
        <v>#DIV/0!</v>
      </c>
      <c r="JYT20" s="312" t="e">
        <f t="shared" si="118"/>
        <v>#DIV/0!</v>
      </c>
      <c r="JYU20" s="312" t="e">
        <f t="shared" si="118"/>
        <v>#DIV/0!</v>
      </c>
      <c r="JYV20" s="312" t="e">
        <f t="shared" si="118"/>
        <v>#DIV/0!</v>
      </c>
      <c r="JYW20" s="312" t="e">
        <f t="shared" si="118"/>
        <v>#DIV/0!</v>
      </c>
      <c r="JYX20" s="312" t="e">
        <f t="shared" si="118"/>
        <v>#DIV/0!</v>
      </c>
      <c r="JYY20" s="312" t="e">
        <f t="shared" si="118"/>
        <v>#DIV/0!</v>
      </c>
      <c r="JYZ20" s="312" t="e">
        <f t="shared" si="118"/>
        <v>#DIV/0!</v>
      </c>
      <c r="JZA20" s="312" t="e">
        <f t="shared" si="118"/>
        <v>#DIV/0!</v>
      </c>
      <c r="JZB20" s="312" t="e">
        <f t="shared" si="118"/>
        <v>#DIV/0!</v>
      </c>
      <c r="JZC20" s="312" t="e">
        <f t="shared" si="118"/>
        <v>#DIV/0!</v>
      </c>
      <c r="JZD20" s="312" t="e">
        <f t="shared" si="118"/>
        <v>#DIV/0!</v>
      </c>
      <c r="JZE20" s="312" t="e">
        <f t="shared" si="118"/>
        <v>#DIV/0!</v>
      </c>
      <c r="JZF20" s="312" t="e">
        <f t="shared" si="118"/>
        <v>#DIV/0!</v>
      </c>
      <c r="JZG20" s="312" t="e">
        <f t="shared" si="118"/>
        <v>#DIV/0!</v>
      </c>
      <c r="JZH20" s="312" t="e">
        <f t="shared" si="118"/>
        <v>#DIV/0!</v>
      </c>
      <c r="JZI20" s="312" t="e">
        <f t="shared" si="118"/>
        <v>#DIV/0!</v>
      </c>
      <c r="JZJ20" s="312" t="e">
        <f t="shared" si="118"/>
        <v>#DIV/0!</v>
      </c>
      <c r="JZK20" s="312" t="e">
        <f t="shared" si="118"/>
        <v>#DIV/0!</v>
      </c>
      <c r="JZL20" s="312" t="e">
        <f t="shared" si="118"/>
        <v>#DIV/0!</v>
      </c>
      <c r="JZM20" s="312" t="e">
        <f t="shared" si="118"/>
        <v>#DIV/0!</v>
      </c>
      <c r="JZN20" s="312" t="e">
        <f t="shared" si="118"/>
        <v>#DIV/0!</v>
      </c>
      <c r="JZO20" s="312" t="e">
        <f t="shared" si="118"/>
        <v>#DIV/0!</v>
      </c>
      <c r="JZP20" s="312" t="e">
        <f t="shared" si="118"/>
        <v>#DIV/0!</v>
      </c>
      <c r="JZQ20" s="312" t="e">
        <f t="shared" si="118"/>
        <v>#DIV/0!</v>
      </c>
      <c r="JZR20" s="312" t="e">
        <f t="shared" si="118"/>
        <v>#DIV/0!</v>
      </c>
      <c r="JZS20" s="312" t="e">
        <f t="shared" si="118"/>
        <v>#DIV/0!</v>
      </c>
      <c r="JZT20" s="312" t="e">
        <f t="shared" si="118"/>
        <v>#DIV/0!</v>
      </c>
      <c r="JZU20" s="312" t="e">
        <f t="shared" si="118"/>
        <v>#DIV/0!</v>
      </c>
      <c r="JZV20" s="312" t="e">
        <f t="shared" si="118"/>
        <v>#DIV/0!</v>
      </c>
      <c r="JZW20" s="312" t="e">
        <f t="shared" si="118"/>
        <v>#DIV/0!</v>
      </c>
      <c r="JZX20" s="312" t="e">
        <f t="shared" si="118"/>
        <v>#DIV/0!</v>
      </c>
      <c r="JZY20" s="312" t="e">
        <f t="shared" si="118"/>
        <v>#DIV/0!</v>
      </c>
      <c r="JZZ20" s="312" t="e">
        <f t="shared" si="118"/>
        <v>#DIV/0!</v>
      </c>
      <c r="KAA20" s="312" t="e">
        <f t="shared" si="118"/>
        <v>#DIV/0!</v>
      </c>
      <c r="KAB20" s="312" t="e">
        <f t="shared" si="118"/>
        <v>#DIV/0!</v>
      </c>
      <c r="KAC20" s="312" t="e">
        <f t="shared" si="118"/>
        <v>#DIV/0!</v>
      </c>
      <c r="KAD20" s="312" t="e">
        <f t="shared" si="118"/>
        <v>#DIV/0!</v>
      </c>
      <c r="KAE20" s="312" t="e">
        <f t="shared" si="118"/>
        <v>#DIV/0!</v>
      </c>
      <c r="KAF20" s="312" t="e">
        <f t="shared" si="118"/>
        <v>#DIV/0!</v>
      </c>
      <c r="KAG20" s="312" t="e">
        <f t="shared" si="118"/>
        <v>#DIV/0!</v>
      </c>
      <c r="KAH20" s="312" t="e">
        <f t="shared" si="118"/>
        <v>#DIV/0!</v>
      </c>
      <c r="KAI20" s="312" t="e">
        <f t="shared" si="118"/>
        <v>#DIV/0!</v>
      </c>
      <c r="KAJ20" s="312" t="e">
        <f t="shared" si="118"/>
        <v>#DIV/0!</v>
      </c>
      <c r="KAK20" s="312" t="e">
        <f t="shared" si="118"/>
        <v>#DIV/0!</v>
      </c>
      <c r="KAL20" s="312" t="e">
        <f t="shared" si="118"/>
        <v>#DIV/0!</v>
      </c>
      <c r="KAM20" s="312" t="e">
        <f t="shared" si="118"/>
        <v>#DIV/0!</v>
      </c>
      <c r="KAN20" s="312" t="e">
        <f t="shared" si="118"/>
        <v>#DIV/0!</v>
      </c>
      <c r="KAO20" s="312" t="e">
        <f t="shared" si="118"/>
        <v>#DIV/0!</v>
      </c>
      <c r="KAP20" s="312" t="e">
        <f t="shared" si="118"/>
        <v>#DIV/0!</v>
      </c>
      <c r="KAQ20" s="312" t="e">
        <f t="shared" si="118"/>
        <v>#DIV/0!</v>
      </c>
      <c r="KAR20" s="312" t="e">
        <f t="shared" si="118"/>
        <v>#DIV/0!</v>
      </c>
      <c r="KAS20" s="312" t="e">
        <f t="shared" si="118"/>
        <v>#DIV/0!</v>
      </c>
      <c r="KAT20" s="312" t="e">
        <f t="shared" si="118"/>
        <v>#DIV/0!</v>
      </c>
      <c r="KAU20" s="312" t="e">
        <f t="shared" si="118"/>
        <v>#DIV/0!</v>
      </c>
      <c r="KAV20" s="312" t="e">
        <f t="shared" si="118"/>
        <v>#DIV/0!</v>
      </c>
      <c r="KAW20" s="312" t="e">
        <f t="shared" si="118"/>
        <v>#DIV/0!</v>
      </c>
      <c r="KAX20" s="312" t="e">
        <f t="shared" si="118"/>
        <v>#DIV/0!</v>
      </c>
      <c r="KAY20" s="312" t="e">
        <f t="shared" si="118"/>
        <v>#DIV/0!</v>
      </c>
      <c r="KAZ20" s="312" t="e">
        <f t="shared" si="118"/>
        <v>#DIV/0!</v>
      </c>
      <c r="KBA20" s="312" t="e">
        <f t="shared" si="118"/>
        <v>#DIV/0!</v>
      </c>
      <c r="KBB20" s="312" t="e">
        <f t="shared" si="118"/>
        <v>#DIV/0!</v>
      </c>
      <c r="KBC20" s="312" t="e">
        <f t="shared" si="118"/>
        <v>#DIV/0!</v>
      </c>
      <c r="KBD20" s="312" t="e">
        <f t="shared" si="118"/>
        <v>#DIV/0!</v>
      </c>
      <c r="KBE20" s="312" t="e">
        <f t="shared" ref="KBE20:KDP20" si="119">KBE17/KBE19-100%</f>
        <v>#DIV/0!</v>
      </c>
      <c r="KBF20" s="312" t="e">
        <f t="shared" si="119"/>
        <v>#DIV/0!</v>
      </c>
      <c r="KBG20" s="312" t="e">
        <f t="shared" si="119"/>
        <v>#DIV/0!</v>
      </c>
      <c r="KBH20" s="312" t="e">
        <f t="shared" si="119"/>
        <v>#DIV/0!</v>
      </c>
      <c r="KBI20" s="312" t="e">
        <f t="shared" si="119"/>
        <v>#DIV/0!</v>
      </c>
      <c r="KBJ20" s="312" t="e">
        <f t="shared" si="119"/>
        <v>#DIV/0!</v>
      </c>
      <c r="KBK20" s="312" t="e">
        <f t="shared" si="119"/>
        <v>#DIV/0!</v>
      </c>
      <c r="KBL20" s="312" t="e">
        <f t="shared" si="119"/>
        <v>#DIV/0!</v>
      </c>
      <c r="KBM20" s="312" t="e">
        <f t="shared" si="119"/>
        <v>#DIV/0!</v>
      </c>
      <c r="KBN20" s="312" t="e">
        <f t="shared" si="119"/>
        <v>#DIV/0!</v>
      </c>
      <c r="KBO20" s="312" t="e">
        <f t="shared" si="119"/>
        <v>#DIV/0!</v>
      </c>
      <c r="KBP20" s="312" t="e">
        <f t="shared" si="119"/>
        <v>#DIV/0!</v>
      </c>
      <c r="KBQ20" s="312" t="e">
        <f t="shared" si="119"/>
        <v>#DIV/0!</v>
      </c>
      <c r="KBR20" s="312" t="e">
        <f t="shared" si="119"/>
        <v>#DIV/0!</v>
      </c>
      <c r="KBS20" s="312" t="e">
        <f t="shared" si="119"/>
        <v>#DIV/0!</v>
      </c>
      <c r="KBT20" s="312" t="e">
        <f t="shared" si="119"/>
        <v>#DIV/0!</v>
      </c>
      <c r="KBU20" s="312" t="e">
        <f t="shared" si="119"/>
        <v>#DIV/0!</v>
      </c>
      <c r="KBV20" s="312" t="e">
        <f t="shared" si="119"/>
        <v>#DIV/0!</v>
      </c>
      <c r="KBW20" s="312" t="e">
        <f t="shared" si="119"/>
        <v>#DIV/0!</v>
      </c>
      <c r="KBX20" s="312" t="e">
        <f t="shared" si="119"/>
        <v>#DIV/0!</v>
      </c>
      <c r="KBY20" s="312" t="e">
        <f t="shared" si="119"/>
        <v>#DIV/0!</v>
      </c>
      <c r="KBZ20" s="312" t="e">
        <f t="shared" si="119"/>
        <v>#DIV/0!</v>
      </c>
      <c r="KCA20" s="312" t="e">
        <f t="shared" si="119"/>
        <v>#DIV/0!</v>
      </c>
      <c r="KCB20" s="312" t="e">
        <f t="shared" si="119"/>
        <v>#DIV/0!</v>
      </c>
      <c r="KCC20" s="312" t="e">
        <f t="shared" si="119"/>
        <v>#DIV/0!</v>
      </c>
      <c r="KCD20" s="312" t="e">
        <f t="shared" si="119"/>
        <v>#DIV/0!</v>
      </c>
      <c r="KCE20" s="312" t="e">
        <f t="shared" si="119"/>
        <v>#DIV/0!</v>
      </c>
      <c r="KCF20" s="312" t="e">
        <f t="shared" si="119"/>
        <v>#DIV/0!</v>
      </c>
      <c r="KCG20" s="312" t="e">
        <f t="shared" si="119"/>
        <v>#DIV/0!</v>
      </c>
      <c r="KCH20" s="312" t="e">
        <f t="shared" si="119"/>
        <v>#DIV/0!</v>
      </c>
      <c r="KCI20" s="312" t="e">
        <f t="shared" si="119"/>
        <v>#DIV/0!</v>
      </c>
      <c r="KCJ20" s="312" t="e">
        <f t="shared" si="119"/>
        <v>#DIV/0!</v>
      </c>
      <c r="KCK20" s="312" t="e">
        <f t="shared" si="119"/>
        <v>#DIV/0!</v>
      </c>
      <c r="KCL20" s="312" t="e">
        <f t="shared" si="119"/>
        <v>#DIV/0!</v>
      </c>
      <c r="KCM20" s="312" t="e">
        <f t="shared" si="119"/>
        <v>#DIV/0!</v>
      </c>
      <c r="KCN20" s="312" t="e">
        <f t="shared" si="119"/>
        <v>#DIV/0!</v>
      </c>
      <c r="KCO20" s="312" t="e">
        <f t="shared" si="119"/>
        <v>#DIV/0!</v>
      </c>
      <c r="KCP20" s="312" t="e">
        <f t="shared" si="119"/>
        <v>#DIV/0!</v>
      </c>
      <c r="KCQ20" s="312" t="e">
        <f t="shared" si="119"/>
        <v>#DIV/0!</v>
      </c>
      <c r="KCR20" s="312" t="e">
        <f t="shared" si="119"/>
        <v>#DIV/0!</v>
      </c>
      <c r="KCS20" s="312" t="e">
        <f t="shared" si="119"/>
        <v>#DIV/0!</v>
      </c>
      <c r="KCT20" s="312" t="e">
        <f t="shared" si="119"/>
        <v>#DIV/0!</v>
      </c>
      <c r="KCU20" s="312" t="e">
        <f t="shared" si="119"/>
        <v>#DIV/0!</v>
      </c>
      <c r="KCV20" s="312" t="e">
        <f t="shared" si="119"/>
        <v>#DIV/0!</v>
      </c>
      <c r="KCW20" s="312" t="e">
        <f t="shared" si="119"/>
        <v>#DIV/0!</v>
      </c>
      <c r="KCX20" s="312" t="e">
        <f t="shared" si="119"/>
        <v>#DIV/0!</v>
      </c>
      <c r="KCY20" s="312" t="e">
        <f t="shared" si="119"/>
        <v>#DIV/0!</v>
      </c>
      <c r="KCZ20" s="312" t="e">
        <f t="shared" si="119"/>
        <v>#DIV/0!</v>
      </c>
      <c r="KDA20" s="312" t="e">
        <f t="shared" si="119"/>
        <v>#DIV/0!</v>
      </c>
      <c r="KDB20" s="312" t="e">
        <f t="shared" si="119"/>
        <v>#DIV/0!</v>
      </c>
      <c r="KDC20" s="312" t="e">
        <f t="shared" si="119"/>
        <v>#DIV/0!</v>
      </c>
      <c r="KDD20" s="312" t="e">
        <f t="shared" si="119"/>
        <v>#DIV/0!</v>
      </c>
      <c r="KDE20" s="312" t="e">
        <f t="shared" si="119"/>
        <v>#DIV/0!</v>
      </c>
      <c r="KDF20" s="312" t="e">
        <f t="shared" si="119"/>
        <v>#DIV/0!</v>
      </c>
      <c r="KDG20" s="312" t="e">
        <f t="shared" si="119"/>
        <v>#DIV/0!</v>
      </c>
      <c r="KDH20" s="312" t="e">
        <f t="shared" si="119"/>
        <v>#DIV/0!</v>
      </c>
      <c r="KDI20" s="312" t="e">
        <f t="shared" si="119"/>
        <v>#DIV/0!</v>
      </c>
      <c r="KDJ20" s="312" t="e">
        <f t="shared" si="119"/>
        <v>#DIV/0!</v>
      </c>
      <c r="KDK20" s="312" t="e">
        <f t="shared" si="119"/>
        <v>#DIV/0!</v>
      </c>
      <c r="KDL20" s="312" t="e">
        <f t="shared" si="119"/>
        <v>#DIV/0!</v>
      </c>
      <c r="KDM20" s="312" t="e">
        <f t="shared" si="119"/>
        <v>#DIV/0!</v>
      </c>
      <c r="KDN20" s="312" t="e">
        <f t="shared" si="119"/>
        <v>#DIV/0!</v>
      </c>
      <c r="KDO20" s="312" t="e">
        <f t="shared" si="119"/>
        <v>#DIV/0!</v>
      </c>
      <c r="KDP20" s="312" t="e">
        <f t="shared" si="119"/>
        <v>#DIV/0!</v>
      </c>
      <c r="KDQ20" s="312" t="e">
        <f t="shared" ref="KDQ20:KGB20" si="120">KDQ17/KDQ19-100%</f>
        <v>#DIV/0!</v>
      </c>
      <c r="KDR20" s="312" t="e">
        <f t="shared" si="120"/>
        <v>#DIV/0!</v>
      </c>
      <c r="KDS20" s="312" t="e">
        <f t="shared" si="120"/>
        <v>#DIV/0!</v>
      </c>
      <c r="KDT20" s="312" t="e">
        <f t="shared" si="120"/>
        <v>#DIV/0!</v>
      </c>
      <c r="KDU20" s="312" t="e">
        <f t="shared" si="120"/>
        <v>#DIV/0!</v>
      </c>
      <c r="KDV20" s="312" t="e">
        <f t="shared" si="120"/>
        <v>#DIV/0!</v>
      </c>
      <c r="KDW20" s="312" t="e">
        <f t="shared" si="120"/>
        <v>#DIV/0!</v>
      </c>
      <c r="KDX20" s="312" t="e">
        <f t="shared" si="120"/>
        <v>#DIV/0!</v>
      </c>
      <c r="KDY20" s="312" t="e">
        <f t="shared" si="120"/>
        <v>#DIV/0!</v>
      </c>
      <c r="KDZ20" s="312" t="e">
        <f t="shared" si="120"/>
        <v>#DIV/0!</v>
      </c>
      <c r="KEA20" s="312" t="e">
        <f t="shared" si="120"/>
        <v>#DIV/0!</v>
      </c>
      <c r="KEB20" s="312" t="e">
        <f t="shared" si="120"/>
        <v>#DIV/0!</v>
      </c>
      <c r="KEC20" s="312" t="e">
        <f t="shared" si="120"/>
        <v>#DIV/0!</v>
      </c>
      <c r="KED20" s="312" t="e">
        <f t="shared" si="120"/>
        <v>#DIV/0!</v>
      </c>
      <c r="KEE20" s="312" t="e">
        <f t="shared" si="120"/>
        <v>#DIV/0!</v>
      </c>
      <c r="KEF20" s="312" t="e">
        <f t="shared" si="120"/>
        <v>#DIV/0!</v>
      </c>
      <c r="KEG20" s="312" t="e">
        <f t="shared" si="120"/>
        <v>#DIV/0!</v>
      </c>
      <c r="KEH20" s="312" t="e">
        <f t="shared" si="120"/>
        <v>#DIV/0!</v>
      </c>
      <c r="KEI20" s="312" t="e">
        <f t="shared" si="120"/>
        <v>#DIV/0!</v>
      </c>
      <c r="KEJ20" s="312" t="e">
        <f t="shared" si="120"/>
        <v>#DIV/0!</v>
      </c>
      <c r="KEK20" s="312" t="e">
        <f t="shared" si="120"/>
        <v>#DIV/0!</v>
      </c>
      <c r="KEL20" s="312" t="e">
        <f t="shared" si="120"/>
        <v>#DIV/0!</v>
      </c>
      <c r="KEM20" s="312" t="e">
        <f t="shared" si="120"/>
        <v>#DIV/0!</v>
      </c>
      <c r="KEN20" s="312" t="e">
        <f t="shared" si="120"/>
        <v>#DIV/0!</v>
      </c>
      <c r="KEO20" s="312" t="e">
        <f t="shared" si="120"/>
        <v>#DIV/0!</v>
      </c>
      <c r="KEP20" s="312" t="e">
        <f t="shared" si="120"/>
        <v>#DIV/0!</v>
      </c>
      <c r="KEQ20" s="312" t="e">
        <f t="shared" si="120"/>
        <v>#DIV/0!</v>
      </c>
      <c r="KER20" s="312" t="e">
        <f t="shared" si="120"/>
        <v>#DIV/0!</v>
      </c>
      <c r="KES20" s="312" t="e">
        <f t="shared" si="120"/>
        <v>#DIV/0!</v>
      </c>
      <c r="KET20" s="312" t="e">
        <f t="shared" si="120"/>
        <v>#DIV/0!</v>
      </c>
      <c r="KEU20" s="312" t="e">
        <f t="shared" si="120"/>
        <v>#DIV/0!</v>
      </c>
      <c r="KEV20" s="312" t="e">
        <f t="shared" si="120"/>
        <v>#DIV/0!</v>
      </c>
      <c r="KEW20" s="312" t="e">
        <f t="shared" si="120"/>
        <v>#DIV/0!</v>
      </c>
      <c r="KEX20" s="312" t="e">
        <f t="shared" si="120"/>
        <v>#DIV/0!</v>
      </c>
      <c r="KEY20" s="312" t="e">
        <f t="shared" si="120"/>
        <v>#DIV/0!</v>
      </c>
      <c r="KEZ20" s="312" t="e">
        <f t="shared" si="120"/>
        <v>#DIV/0!</v>
      </c>
      <c r="KFA20" s="312" t="e">
        <f t="shared" si="120"/>
        <v>#DIV/0!</v>
      </c>
      <c r="KFB20" s="312" t="e">
        <f t="shared" si="120"/>
        <v>#DIV/0!</v>
      </c>
      <c r="KFC20" s="312" t="e">
        <f t="shared" si="120"/>
        <v>#DIV/0!</v>
      </c>
      <c r="KFD20" s="312" t="e">
        <f t="shared" si="120"/>
        <v>#DIV/0!</v>
      </c>
      <c r="KFE20" s="312" t="e">
        <f t="shared" si="120"/>
        <v>#DIV/0!</v>
      </c>
      <c r="KFF20" s="312" t="e">
        <f t="shared" si="120"/>
        <v>#DIV/0!</v>
      </c>
      <c r="KFG20" s="312" t="e">
        <f t="shared" si="120"/>
        <v>#DIV/0!</v>
      </c>
      <c r="KFH20" s="312" t="e">
        <f t="shared" si="120"/>
        <v>#DIV/0!</v>
      </c>
      <c r="KFI20" s="312" t="e">
        <f t="shared" si="120"/>
        <v>#DIV/0!</v>
      </c>
      <c r="KFJ20" s="312" t="e">
        <f t="shared" si="120"/>
        <v>#DIV/0!</v>
      </c>
      <c r="KFK20" s="312" t="e">
        <f t="shared" si="120"/>
        <v>#DIV/0!</v>
      </c>
      <c r="KFL20" s="312" t="e">
        <f t="shared" si="120"/>
        <v>#DIV/0!</v>
      </c>
      <c r="KFM20" s="312" t="e">
        <f t="shared" si="120"/>
        <v>#DIV/0!</v>
      </c>
      <c r="KFN20" s="312" t="e">
        <f t="shared" si="120"/>
        <v>#DIV/0!</v>
      </c>
      <c r="KFO20" s="312" t="e">
        <f t="shared" si="120"/>
        <v>#DIV/0!</v>
      </c>
      <c r="KFP20" s="312" t="e">
        <f t="shared" si="120"/>
        <v>#DIV/0!</v>
      </c>
      <c r="KFQ20" s="312" t="e">
        <f t="shared" si="120"/>
        <v>#DIV/0!</v>
      </c>
      <c r="KFR20" s="312" t="e">
        <f t="shared" si="120"/>
        <v>#DIV/0!</v>
      </c>
      <c r="KFS20" s="312" t="e">
        <f t="shared" si="120"/>
        <v>#DIV/0!</v>
      </c>
      <c r="KFT20" s="312" t="e">
        <f t="shared" si="120"/>
        <v>#DIV/0!</v>
      </c>
      <c r="KFU20" s="312" t="e">
        <f t="shared" si="120"/>
        <v>#DIV/0!</v>
      </c>
      <c r="KFV20" s="312" t="e">
        <f t="shared" si="120"/>
        <v>#DIV/0!</v>
      </c>
      <c r="KFW20" s="312" t="e">
        <f t="shared" si="120"/>
        <v>#DIV/0!</v>
      </c>
      <c r="KFX20" s="312" t="e">
        <f t="shared" si="120"/>
        <v>#DIV/0!</v>
      </c>
      <c r="KFY20" s="312" t="e">
        <f t="shared" si="120"/>
        <v>#DIV/0!</v>
      </c>
      <c r="KFZ20" s="312" t="e">
        <f t="shared" si="120"/>
        <v>#DIV/0!</v>
      </c>
      <c r="KGA20" s="312" t="e">
        <f t="shared" si="120"/>
        <v>#DIV/0!</v>
      </c>
      <c r="KGB20" s="312" t="e">
        <f t="shared" si="120"/>
        <v>#DIV/0!</v>
      </c>
      <c r="KGC20" s="312" t="e">
        <f t="shared" ref="KGC20:KIN20" si="121">KGC17/KGC19-100%</f>
        <v>#DIV/0!</v>
      </c>
      <c r="KGD20" s="312" t="e">
        <f t="shared" si="121"/>
        <v>#DIV/0!</v>
      </c>
      <c r="KGE20" s="312" t="e">
        <f t="shared" si="121"/>
        <v>#DIV/0!</v>
      </c>
      <c r="KGF20" s="312" t="e">
        <f t="shared" si="121"/>
        <v>#DIV/0!</v>
      </c>
      <c r="KGG20" s="312" t="e">
        <f t="shared" si="121"/>
        <v>#DIV/0!</v>
      </c>
      <c r="KGH20" s="312" t="e">
        <f t="shared" si="121"/>
        <v>#DIV/0!</v>
      </c>
      <c r="KGI20" s="312" t="e">
        <f t="shared" si="121"/>
        <v>#DIV/0!</v>
      </c>
      <c r="KGJ20" s="312" t="e">
        <f t="shared" si="121"/>
        <v>#DIV/0!</v>
      </c>
      <c r="KGK20" s="312" t="e">
        <f t="shared" si="121"/>
        <v>#DIV/0!</v>
      </c>
      <c r="KGL20" s="312" t="e">
        <f t="shared" si="121"/>
        <v>#DIV/0!</v>
      </c>
      <c r="KGM20" s="312" t="e">
        <f t="shared" si="121"/>
        <v>#DIV/0!</v>
      </c>
      <c r="KGN20" s="312" t="e">
        <f t="shared" si="121"/>
        <v>#DIV/0!</v>
      </c>
      <c r="KGO20" s="312" t="e">
        <f t="shared" si="121"/>
        <v>#DIV/0!</v>
      </c>
      <c r="KGP20" s="312" t="e">
        <f t="shared" si="121"/>
        <v>#DIV/0!</v>
      </c>
      <c r="KGQ20" s="312" t="e">
        <f t="shared" si="121"/>
        <v>#DIV/0!</v>
      </c>
      <c r="KGR20" s="312" t="e">
        <f t="shared" si="121"/>
        <v>#DIV/0!</v>
      </c>
      <c r="KGS20" s="312" t="e">
        <f t="shared" si="121"/>
        <v>#DIV/0!</v>
      </c>
      <c r="KGT20" s="312" t="e">
        <f t="shared" si="121"/>
        <v>#DIV/0!</v>
      </c>
      <c r="KGU20" s="312" t="e">
        <f t="shared" si="121"/>
        <v>#DIV/0!</v>
      </c>
      <c r="KGV20" s="312" t="e">
        <f t="shared" si="121"/>
        <v>#DIV/0!</v>
      </c>
      <c r="KGW20" s="312" t="e">
        <f t="shared" si="121"/>
        <v>#DIV/0!</v>
      </c>
      <c r="KGX20" s="312" t="e">
        <f t="shared" si="121"/>
        <v>#DIV/0!</v>
      </c>
      <c r="KGY20" s="312" t="e">
        <f t="shared" si="121"/>
        <v>#DIV/0!</v>
      </c>
      <c r="KGZ20" s="312" t="e">
        <f t="shared" si="121"/>
        <v>#DIV/0!</v>
      </c>
      <c r="KHA20" s="312" t="e">
        <f t="shared" si="121"/>
        <v>#DIV/0!</v>
      </c>
      <c r="KHB20" s="312" t="e">
        <f t="shared" si="121"/>
        <v>#DIV/0!</v>
      </c>
      <c r="KHC20" s="312" t="e">
        <f t="shared" si="121"/>
        <v>#DIV/0!</v>
      </c>
      <c r="KHD20" s="312" t="e">
        <f t="shared" si="121"/>
        <v>#DIV/0!</v>
      </c>
      <c r="KHE20" s="312" t="e">
        <f t="shared" si="121"/>
        <v>#DIV/0!</v>
      </c>
      <c r="KHF20" s="312" t="e">
        <f t="shared" si="121"/>
        <v>#DIV/0!</v>
      </c>
      <c r="KHG20" s="312" t="e">
        <f t="shared" si="121"/>
        <v>#DIV/0!</v>
      </c>
      <c r="KHH20" s="312" t="e">
        <f t="shared" si="121"/>
        <v>#DIV/0!</v>
      </c>
      <c r="KHI20" s="312" t="e">
        <f t="shared" si="121"/>
        <v>#DIV/0!</v>
      </c>
      <c r="KHJ20" s="312" t="e">
        <f t="shared" si="121"/>
        <v>#DIV/0!</v>
      </c>
      <c r="KHK20" s="312" t="e">
        <f t="shared" si="121"/>
        <v>#DIV/0!</v>
      </c>
      <c r="KHL20" s="312" t="e">
        <f t="shared" si="121"/>
        <v>#DIV/0!</v>
      </c>
      <c r="KHM20" s="312" t="e">
        <f t="shared" si="121"/>
        <v>#DIV/0!</v>
      </c>
      <c r="KHN20" s="312" t="e">
        <f t="shared" si="121"/>
        <v>#DIV/0!</v>
      </c>
      <c r="KHO20" s="312" t="e">
        <f t="shared" si="121"/>
        <v>#DIV/0!</v>
      </c>
      <c r="KHP20" s="312" t="e">
        <f t="shared" si="121"/>
        <v>#DIV/0!</v>
      </c>
      <c r="KHQ20" s="312" t="e">
        <f t="shared" si="121"/>
        <v>#DIV/0!</v>
      </c>
      <c r="KHR20" s="312" t="e">
        <f t="shared" si="121"/>
        <v>#DIV/0!</v>
      </c>
      <c r="KHS20" s="312" t="e">
        <f t="shared" si="121"/>
        <v>#DIV/0!</v>
      </c>
      <c r="KHT20" s="312" t="e">
        <f t="shared" si="121"/>
        <v>#DIV/0!</v>
      </c>
      <c r="KHU20" s="312" t="e">
        <f t="shared" si="121"/>
        <v>#DIV/0!</v>
      </c>
      <c r="KHV20" s="312" t="e">
        <f t="shared" si="121"/>
        <v>#DIV/0!</v>
      </c>
      <c r="KHW20" s="312" t="e">
        <f t="shared" si="121"/>
        <v>#DIV/0!</v>
      </c>
      <c r="KHX20" s="312" t="e">
        <f t="shared" si="121"/>
        <v>#DIV/0!</v>
      </c>
      <c r="KHY20" s="312" t="e">
        <f t="shared" si="121"/>
        <v>#DIV/0!</v>
      </c>
      <c r="KHZ20" s="312" t="e">
        <f t="shared" si="121"/>
        <v>#DIV/0!</v>
      </c>
      <c r="KIA20" s="312" t="e">
        <f t="shared" si="121"/>
        <v>#DIV/0!</v>
      </c>
      <c r="KIB20" s="312" t="e">
        <f t="shared" si="121"/>
        <v>#DIV/0!</v>
      </c>
      <c r="KIC20" s="312" t="e">
        <f t="shared" si="121"/>
        <v>#DIV/0!</v>
      </c>
      <c r="KID20" s="312" t="e">
        <f t="shared" si="121"/>
        <v>#DIV/0!</v>
      </c>
      <c r="KIE20" s="312" t="e">
        <f t="shared" si="121"/>
        <v>#DIV/0!</v>
      </c>
      <c r="KIF20" s="312" t="e">
        <f t="shared" si="121"/>
        <v>#DIV/0!</v>
      </c>
      <c r="KIG20" s="312" t="e">
        <f t="shared" si="121"/>
        <v>#DIV/0!</v>
      </c>
      <c r="KIH20" s="312" t="e">
        <f t="shared" si="121"/>
        <v>#DIV/0!</v>
      </c>
      <c r="KII20" s="312" t="e">
        <f t="shared" si="121"/>
        <v>#DIV/0!</v>
      </c>
      <c r="KIJ20" s="312" t="e">
        <f t="shared" si="121"/>
        <v>#DIV/0!</v>
      </c>
      <c r="KIK20" s="312" t="e">
        <f t="shared" si="121"/>
        <v>#DIV/0!</v>
      </c>
      <c r="KIL20" s="312" t="e">
        <f t="shared" si="121"/>
        <v>#DIV/0!</v>
      </c>
      <c r="KIM20" s="312" t="e">
        <f t="shared" si="121"/>
        <v>#DIV/0!</v>
      </c>
      <c r="KIN20" s="312" t="e">
        <f t="shared" si="121"/>
        <v>#DIV/0!</v>
      </c>
      <c r="KIO20" s="312" t="e">
        <f t="shared" ref="KIO20:KKZ20" si="122">KIO17/KIO19-100%</f>
        <v>#DIV/0!</v>
      </c>
      <c r="KIP20" s="312" t="e">
        <f t="shared" si="122"/>
        <v>#DIV/0!</v>
      </c>
      <c r="KIQ20" s="312" t="e">
        <f t="shared" si="122"/>
        <v>#DIV/0!</v>
      </c>
      <c r="KIR20" s="312" t="e">
        <f t="shared" si="122"/>
        <v>#DIV/0!</v>
      </c>
      <c r="KIS20" s="312" t="e">
        <f t="shared" si="122"/>
        <v>#DIV/0!</v>
      </c>
      <c r="KIT20" s="312" t="e">
        <f t="shared" si="122"/>
        <v>#DIV/0!</v>
      </c>
      <c r="KIU20" s="312" t="e">
        <f t="shared" si="122"/>
        <v>#DIV/0!</v>
      </c>
      <c r="KIV20" s="312" t="e">
        <f t="shared" si="122"/>
        <v>#DIV/0!</v>
      </c>
      <c r="KIW20" s="312" t="e">
        <f t="shared" si="122"/>
        <v>#DIV/0!</v>
      </c>
      <c r="KIX20" s="312" t="e">
        <f t="shared" si="122"/>
        <v>#DIV/0!</v>
      </c>
      <c r="KIY20" s="312" t="e">
        <f t="shared" si="122"/>
        <v>#DIV/0!</v>
      </c>
      <c r="KIZ20" s="312" t="e">
        <f t="shared" si="122"/>
        <v>#DIV/0!</v>
      </c>
      <c r="KJA20" s="312" t="e">
        <f t="shared" si="122"/>
        <v>#DIV/0!</v>
      </c>
      <c r="KJB20" s="312" t="e">
        <f t="shared" si="122"/>
        <v>#DIV/0!</v>
      </c>
      <c r="KJC20" s="312" t="e">
        <f t="shared" si="122"/>
        <v>#DIV/0!</v>
      </c>
      <c r="KJD20" s="312" t="e">
        <f t="shared" si="122"/>
        <v>#DIV/0!</v>
      </c>
      <c r="KJE20" s="312" t="e">
        <f t="shared" si="122"/>
        <v>#DIV/0!</v>
      </c>
      <c r="KJF20" s="312" t="e">
        <f t="shared" si="122"/>
        <v>#DIV/0!</v>
      </c>
      <c r="KJG20" s="312" t="e">
        <f t="shared" si="122"/>
        <v>#DIV/0!</v>
      </c>
      <c r="KJH20" s="312" t="e">
        <f t="shared" si="122"/>
        <v>#DIV/0!</v>
      </c>
      <c r="KJI20" s="312" t="e">
        <f t="shared" si="122"/>
        <v>#DIV/0!</v>
      </c>
      <c r="KJJ20" s="312" t="e">
        <f t="shared" si="122"/>
        <v>#DIV/0!</v>
      </c>
      <c r="KJK20" s="312" t="e">
        <f t="shared" si="122"/>
        <v>#DIV/0!</v>
      </c>
      <c r="KJL20" s="312" t="e">
        <f t="shared" si="122"/>
        <v>#DIV/0!</v>
      </c>
      <c r="KJM20" s="312" t="e">
        <f t="shared" si="122"/>
        <v>#DIV/0!</v>
      </c>
      <c r="KJN20" s="312" t="e">
        <f t="shared" si="122"/>
        <v>#DIV/0!</v>
      </c>
      <c r="KJO20" s="312" t="e">
        <f t="shared" si="122"/>
        <v>#DIV/0!</v>
      </c>
      <c r="KJP20" s="312" t="e">
        <f t="shared" si="122"/>
        <v>#DIV/0!</v>
      </c>
      <c r="KJQ20" s="312" t="e">
        <f t="shared" si="122"/>
        <v>#DIV/0!</v>
      </c>
      <c r="KJR20" s="312" t="e">
        <f t="shared" si="122"/>
        <v>#DIV/0!</v>
      </c>
      <c r="KJS20" s="312" t="e">
        <f t="shared" si="122"/>
        <v>#DIV/0!</v>
      </c>
      <c r="KJT20" s="312" t="e">
        <f t="shared" si="122"/>
        <v>#DIV/0!</v>
      </c>
      <c r="KJU20" s="312" t="e">
        <f t="shared" si="122"/>
        <v>#DIV/0!</v>
      </c>
      <c r="KJV20" s="312" t="e">
        <f t="shared" si="122"/>
        <v>#DIV/0!</v>
      </c>
      <c r="KJW20" s="312" t="e">
        <f t="shared" si="122"/>
        <v>#DIV/0!</v>
      </c>
      <c r="KJX20" s="312" t="e">
        <f t="shared" si="122"/>
        <v>#DIV/0!</v>
      </c>
      <c r="KJY20" s="312" t="e">
        <f t="shared" si="122"/>
        <v>#DIV/0!</v>
      </c>
      <c r="KJZ20" s="312" t="e">
        <f t="shared" si="122"/>
        <v>#DIV/0!</v>
      </c>
      <c r="KKA20" s="312" t="e">
        <f t="shared" si="122"/>
        <v>#DIV/0!</v>
      </c>
      <c r="KKB20" s="312" t="e">
        <f t="shared" si="122"/>
        <v>#DIV/0!</v>
      </c>
      <c r="KKC20" s="312" t="e">
        <f t="shared" si="122"/>
        <v>#DIV/0!</v>
      </c>
      <c r="KKD20" s="312" t="e">
        <f t="shared" si="122"/>
        <v>#DIV/0!</v>
      </c>
      <c r="KKE20" s="312" t="e">
        <f t="shared" si="122"/>
        <v>#DIV/0!</v>
      </c>
      <c r="KKF20" s="312" t="e">
        <f t="shared" si="122"/>
        <v>#DIV/0!</v>
      </c>
      <c r="KKG20" s="312" t="e">
        <f t="shared" si="122"/>
        <v>#DIV/0!</v>
      </c>
      <c r="KKH20" s="312" t="e">
        <f t="shared" si="122"/>
        <v>#DIV/0!</v>
      </c>
      <c r="KKI20" s="312" t="e">
        <f t="shared" si="122"/>
        <v>#DIV/0!</v>
      </c>
      <c r="KKJ20" s="312" t="e">
        <f t="shared" si="122"/>
        <v>#DIV/0!</v>
      </c>
      <c r="KKK20" s="312" t="e">
        <f t="shared" si="122"/>
        <v>#DIV/0!</v>
      </c>
      <c r="KKL20" s="312" t="e">
        <f t="shared" si="122"/>
        <v>#DIV/0!</v>
      </c>
      <c r="KKM20" s="312" t="e">
        <f t="shared" si="122"/>
        <v>#DIV/0!</v>
      </c>
      <c r="KKN20" s="312" t="e">
        <f t="shared" si="122"/>
        <v>#DIV/0!</v>
      </c>
      <c r="KKO20" s="312" t="e">
        <f t="shared" si="122"/>
        <v>#DIV/0!</v>
      </c>
      <c r="KKP20" s="312" t="e">
        <f t="shared" si="122"/>
        <v>#DIV/0!</v>
      </c>
      <c r="KKQ20" s="312" t="e">
        <f t="shared" si="122"/>
        <v>#DIV/0!</v>
      </c>
      <c r="KKR20" s="312" t="e">
        <f t="shared" si="122"/>
        <v>#DIV/0!</v>
      </c>
      <c r="KKS20" s="312" t="e">
        <f t="shared" si="122"/>
        <v>#DIV/0!</v>
      </c>
      <c r="KKT20" s="312" t="e">
        <f t="shared" si="122"/>
        <v>#DIV/0!</v>
      </c>
      <c r="KKU20" s="312" t="e">
        <f t="shared" si="122"/>
        <v>#DIV/0!</v>
      </c>
      <c r="KKV20" s="312" t="e">
        <f t="shared" si="122"/>
        <v>#DIV/0!</v>
      </c>
      <c r="KKW20" s="312" t="e">
        <f t="shared" si="122"/>
        <v>#DIV/0!</v>
      </c>
      <c r="KKX20" s="312" t="e">
        <f t="shared" si="122"/>
        <v>#DIV/0!</v>
      </c>
      <c r="KKY20" s="312" t="e">
        <f t="shared" si="122"/>
        <v>#DIV/0!</v>
      </c>
      <c r="KKZ20" s="312" t="e">
        <f t="shared" si="122"/>
        <v>#DIV/0!</v>
      </c>
      <c r="KLA20" s="312" t="e">
        <f t="shared" ref="KLA20:KNL20" si="123">KLA17/KLA19-100%</f>
        <v>#DIV/0!</v>
      </c>
      <c r="KLB20" s="312" t="e">
        <f t="shared" si="123"/>
        <v>#DIV/0!</v>
      </c>
      <c r="KLC20" s="312" t="e">
        <f t="shared" si="123"/>
        <v>#DIV/0!</v>
      </c>
      <c r="KLD20" s="312" t="e">
        <f t="shared" si="123"/>
        <v>#DIV/0!</v>
      </c>
      <c r="KLE20" s="312" t="e">
        <f t="shared" si="123"/>
        <v>#DIV/0!</v>
      </c>
      <c r="KLF20" s="312" t="e">
        <f t="shared" si="123"/>
        <v>#DIV/0!</v>
      </c>
      <c r="KLG20" s="312" t="e">
        <f t="shared" si="123"/>
        <v>#DIV/0!</v>
      </c>
      <c r="KLH20" s="312" t="e">
        <f t="shared" si="123"/>
        <v>#DIV/0!</v>
      </c>
      <c r="KLI20" s="312" t="e">
        <f t="shared" si="123"/>
        <v>#DIV/0!</v>
      </c>
      <c r="KLJ20" s="312" t="e">
        <f t="shared" si="123"/>
        <v>#DIV/0!</v>
      </c>
      <c r="KLK20" s="312" t="e">
        <f t="shared" si="123"/>
        <v>#DIV/0!</v>
      </c>
      <c r="KLL20" s="312" t="e">
        <f t="shared" si="123"/>
        <v>#DIV/0!</v>
      </c>
      <c r="KLM20" s="312" t="e">
        <f t="shared" si="123"/>
        <v>#DIV/0!</v>
      </c>
      <c r="KLN20" s="312" t="e">
        <f t="shared" si="123"/>
        <v>#DIV/0!</v>
      </c>
      <c r="KLO20" s="312" t="e">
        <f t="shared" si="123"/>
        <v>#DIV/0!</v>
      </c>
      <c r="KLP20" s="312" t="e">
        <f t="shared" si="123"/>
        <v>#DIV/0!</v>
      </c>
      <c r="KLQ20" s="312" t="e">
        <f t="shared" si="123"/>
        <v>#DIV/0!</v>
      </c>
      <c r="KLR20" s="312" t="e">
        <f t="shared" si="123"/>
        <v>#DIV/0!</v>
      </c>
      <c r="KLS20" s="312" t="e">
        <f t="shared" si="123"/>
        <v>#DIV/0!</v>
      </c>
      <c r="KLT20" s="312" t="e">
        <f t="shared" si="123"/>
        <v>#DIV/0!</v>
      </c>
      <c r="KLU20" s="312" t="e">
        <f t="shared" si="123"/>
        <v>#DIV/0!</v>
      </c>
      <c r="KLV20" s="312" t="e">
        <f t="shared" si="123"/>
        <v>#DIV/0!</v>
      </c>
      <c r="KLW20" s="312" t="e">
        <f t="shared" si="123"/>
        <v>#DIV/0!</v>
      </c>
      <c r="KLX20" s="312" t="e">
        <f t="shared" si="123"/>
        <v>#DIV/0!</v>
      </c>
      <c r="KLY20" s="312" t="e">
        <f t="shared" si="123"/>
        <v>#DIV/0!</v>
      </c>
      <c r="KLZ20" s="312" t="e">
        <f t="shared" si="123"/>
        <v>#DIV/0!</v>
      </c>
      <c r="KMA20" s="312" t="e">
        <f t="shared" si="123"/>
        <v>#DIV/0!</v>
      </c>
      <c r="KMB20" s="312" t="e">
        <f t="shared" si="123"/>
        <v>#DIV/0!</v>
      </c>
      <c r="KMC20" s="312" t="e">
        <f t="shared" si="123"/>
        <v>#DIV/0!</v>
      </c>
      <c r="KMD20" s="312" t="e">
        <f t="shared" si="123"/>
        <v>#DIV/0!</v>
      </c>
      <c r="KME20" s="312" t="e">
        <f t="shared" si="123"/>
        <v>#DIV/0!</v>
      </c>
      <c r="KMF20" s="312" t="e">
        <f t="shared" si="123"/>
        <v>#DIV/0!</v>
      </c>
      <c r="KMG20" s="312" t="e">
        <f t="shared" si="123"/>
        <v>#DIV/0!</v>
      </c>
      <c r="KMH20" s="312" t="e">
        <f t="shared" si="123"/>
        <v>#DIV/0!</v>
      </c>
      <c r="KMI20" s="312" t="e">
        <f t="shared" si="123"/>
        <v>#DIV/0!</v>
      </c>
      <c r="KMJ20" s="312" t="e">
        <f t="shared" si="123"/>
        <v>#DIV/0!</v>
      </c>
      <c r="KMK20" s="312" t="e">
        <f t="shared" si="123"/>
        <v>#DIV/0!</v>
      </c>
      <c r="KML20" s="312" t="e">
        <f t="shared" si="123"/>
        <v>#DIV/0!</v>
      </c>
      <c r="KMM20" s="312" t="e">
        <f t="shared" si="123"/>
        <v>#DIV/0!</v>
      </c>
      <c r="KMN20" s="312" t="e">
        <f t="shared" si="123"/>
        <v>#DIV/0!</v>
      </c>
      <c r="KMO20" s="312" t="e">
        <f t="shared" si="123"/>
        <v>#DIV/0!</v>
      </c>
      <c r="KMP20" s="312" t="e">
        <f t="shared" si="123"/>
        <v>#DIV/0!</v>
      </c>
      <c r="KMQ20" s="312" t="e">
        <f t="shared" si="123"/>
        <v>#DIV/0!</v>
      </c>
      <c r="KMR20" s="312" t="e">
        <f t="shared" si="123"/>
        <v>#DIV/0!</v>
      </c>
      <c r="KMS20" s="312" t="e">
        <f t="shared" si="123"/>
        <v>#DIV/0!</v>
      </c>
      <c r="KMT20" s="312" t="e">
        <f t="shared" si="123"/>
        <v>#DIV/0!</v>
      </c>
      <c r="KMU20" s="312" t="e">
        <f t="shared" si="123"/>
        <v>#DIV/0!</v>
      </c>
      <c r="KMV20" s="312" t="e">
        <f t="shared" si="123"/>
        <v>#DIV/0!</v>
      </c>
      <c r="KMW20" s="312" t="e">
        <f t="shared" si="123"/>
        <v>#DIV/0!</v>
      </c>
      <c r="KMX20" s="312" t="e">
        <f t="shared" si="123"/>
        <v>#DIV/0!</v>
      </c>
      <c r="KMY20" s="312" t="e">
        <f t="shared" si="123"/>
        <v>#DIV/0!</v>
      </c>
      <c r="KMZ20" s="312" t="e">
        <f t="shared" si="123"/>
        <v>#DIV/0!</v>
      </c>
      <c r="KNA20" s="312" t="e">
        <f t="shared" si="123"/>
        <v>#DIV/0!</v>
      </c>
      <c r="KNB20" s="312" t="e">
        <f t="shared" si="123"/>
        <v>#DIV/0!</v>
      </c>
      <c r="KNC20" s="312" t="e">
        <f t="shared" si="123"/>
        <v>#DIV/0!</v>
      </c>
      <c r="KND20" s="312" t="e">
        <f t="shared" si="123"/>
        <v>#DIV/0!</v>
      </c>
      <c r="KNE20" s="312" t="e">
        <f t="shared" si="123"/>
        <v>#DIV/0!</v>
      </c>
      <c r="KNF20" s="312" t="e">
        <f t="shared" si="123"/>
        <v>#DIV/0!</v>
      </c>
      <c r="KNG20" s="312" t="e">
        <f t="shared" si="123"/>
        <v>#DIV/0!</v>
      </c>
      <c r="KNH20" s="312" t="e">
        <f t="shared" si="123"/>
        <v>#DIV/0!</v>
      </c>
      <c r="KNI20" s="312" t="e">
        <f t="shared" si="123"/>
        <v>#DIV/0!</v>
      </c>
      <c r="KNJ20" s="312" t="e">
        <f t="shared" si="123"/>
        <v>#DIV/0!</v>
      </c>
      <c r="KNK20" s="312" t="e">
        <f t="shared" si="123"/>
        <v>#DIV/0!</v>
      </c>
      <c r="KNL20" s="312" t="e">
        <f t="shared" si="123"/>
        <v>#DIV/0!</v>
      </c>
      <c r="KNM20" s="312" t="e">
        <f t="shared" ref="KNM20:KPX20" si="124">KNM17/KNM19-100%</f>
        <v>#DIV/0!</v>
      </c>
      <c r="KNN20" s="312" t="e">
        <f t="shared" si="124"/>
        <v>#DIV/0!</v>
      </c>
      <c r="KNO20" s="312" t="e">
        <f t="shared" si="124"/>
        <v>#DIV/0!</v>
      </c>
      <c r="KNP20" s="312" t="e">
        <f t="shared" si="124"/>
        <v>#DIV/0!</v>
      </c>
      <c r="KNQ20" s="312" t="e">
        <f t="shared" si="124"/>
        <v>#DIV/0!</v>
      </c>
      <c r="KNR20" s="312" t="e">
        <f t="shared" si="124"/>
        <v>#DIV/0!</v>
      </c>
      <c r="KNS20" s="312" t="e">
        <f t="shared" si="124"/>
        <v>#DIV/0!</v>
      </c>
      <c r="KNT20" s="312" t="e">
        <f t="shared" si="124"/>
        <v>#DIV/0!</v>
      </c>
      <c r="KNU20" s="312" t="e">
        <f t="shared" si="124"/>
        <v>#DIV/0!</v>
      </c>
      <c r="KNV20" s="312" t="e">
        <f t="shared" si="124"/>
        <v>#DIV/0!</v>
      </c>
      <c r="KNW20" s="312" t="e">
        <f t="shared" si="124"/>
        <v>#DIV/0!</v>
      </c>
      <c r="KNX20" s="312" t="e">
        <f t="shared" si="124"/>
        <v>#DIV/0!</v>
      </c>
      <c r="KNY20" s="312" t="e">
        <f t="shared" si="124"/>
        <v>#DIV/0!</v>
      </c>
      <c r="KNZ20" s="312" t="e">
        <f t="shared" si="124"/>
        <v>#DIV/0!</v>
      </c>
      <c r="KOA20" s="312" t="e">
        <f t="shared" si="124"/>
        <v>#DIV/0!</v>
      </c>
      <c r="KOB20" s="312" t="e">
        <f t="shared" si="124"/>
        <v>#DIV/0!</v>
      </c>
      <c r="KOC20" s="312" t="e">
        <f t="shared" si="124"/>
        <v>#DIV/0!</v>
      </c>
      <c r="KOD20" s="312" t="e">
        <f t="shared" si="124"/>
        <v>#DIV/0!</v>
      </c>
      <c r="KOE20" s="312" t="e">
        <f t="shared" si="124"/>
        <v>#DIV/0!</v>
      </c>
      <c r="KOF20" s="312" t="e">
        <f t="shared" si="124"/>
        <v>#DIV/0!</v>
      </c>
      <c r="KOG20" s="312" t="e">
        <f t="shared" si="124"/>
        <v>#DIV/0!</v>
      </c>
      <c r="KOH20" s="312" t="e">
        <f t="shared" si="124"/>
        <v>#DIV/0!</v>
      </c>
      <c r="KOI20" s="312" t="e">
        <f t="shared" si="124"/>
        <v>#DIV/0!</v>
      </c>
      <c r="KOJ20" s="312" t="e">
        <f t="shared" si="124"/>
        <v>#DIV/0!</v>
      </c>
      <c r="KOK20" s="312" t="e">
        <f t="shared" si="124"/>
        <v>#DIV/0!</v>
      </c>
      <c r="KOL20" s="312" t="e">
        <f t="shared" si="124"/>
        <v>#DIV/0!</v>
      </c>
      <c r="KOM20" s="312" t="e">
        <f t="shared" si="124"/>
        <v>#DIV/0!</v>
      </c>
      <c r="KON20" s="312" t="e">
        <f t="shared" si="124"/>
        <v>#DIV/0!</v>
      </c>
      <c r="KOO20" s="312" t="e">
        <f t="shared" si="124"/>
        <v>#DIV/0!</v>
      </c>
      <c r="KOP20" s="312" t="e">
        <f t="shared" si="124"/>
        <v>#DIV/0!</v>
      </c>
      <c r="KOQ20" s="312" t="e">
        <f t="shared" si="124"/>
        <v>#DIV/0!</v>
      </c>
      <c r="KOR20" s="312" t="e">
        <f t="shared" si="124"/>
        <v>#DIV/0!</v>
      </c>
      <c r="KOS20" s="312" t="e">
        <f t="shared" si="124"/>
        <v>#DIV/0!</v>
      </c>
      <c r="KOT20" s="312" t="e">
        <f t="shared" si="124"/>
        <v>#DIV/0!</v>
      </c>
      <c r="KOU20" s="312" t="e">
        <f t="shared" si="124"/>
        <v>#DIV/0!</v>
      </c>
      <c r="KOV20" s="312" t="e">
        <f t="shared" si="124"/>
        <v>#DIV/0!</v>
      </c>
      <c r="KOW20" s="312" t="e">
        <f t="shared" si="124"/>
        <v>#DIV/0!</v>
      </c>
      <c r="KOX20" s="312" t="e">
        <f t="shared" si="124"/>
        <v>#DIV/0!</v>
      </c>
      <c r="KOY20" s="312" t="e">
        <f t="shared" si="124"/>
        <v>#DIV/0!</v>
      </c>
      <c r="KOZ20" s="312" t="e">
        <f t="shared" si="124"/>
        <v>#DIV/0!</v>
      </c>
      <c r="KPA20" s="312" t="e">
        <f t="shared" si="124"/>
        <v>#DIV/0!</v>
      </c>
      <c r="KPB20" s="312" t="e">
        <f t="shared" si="124"/>
        <v>#DIV/0!</v>
      </c>
      <c r="KPC20" s="312" t="e">
        <f t="shared" si="124"/>
        <v>#DIV/0!</v>
      </c>
      <c r="KPD20" s="312" t="e">
        <f t="shared" si="124"/>
        <v>#DIV/0!</v>
      </c>
      <c r="KPE20" s="312" t="e">
        <f t="shared" si="124"/>
        <v>#DIV/0!</v>
      </c>
      <c r="KPF20" s="312" t="e">
        <f t="shared" si="124"/>
        <v>#DIV/0!</v>
      </c>
      <c r="KPG20" s="312" t="e">
        <f t="shared" si="124"/>
        <v>#DIV/0!</v>
      </c>
      <c r="KPH20" s="312" t="e">
        <f t="shared" si="124"/>
        <v>#DIV/0!</v>
      </c>
      <c r="KPI20" s="312" t="e">
        <f t="shared" si="124"/>
        <v>#DIV/0!</v>
      </c>
      <c r="KPJ20" s="312" t="e">
        <f t="shared" si="124"/>
        <v>#DIV/0!</v>
      </c>
      <c r="KPK20" s="312" t="e">
        <f t="shared" si="124"/>
        <v>#DIV/0!</v>
      </c>
      <c r="KPL20" s="312" t="e">
        <f t="shared" si="124"/>
        <v>#DIV/0!</v>
      </c>
      <c r="KPM20" s="312" t="e">
        <f t="shared" si="124"/>
        <v>#DIV/0!</v>
      </c>
      <c r="KPN20" s="312" t="e">
        <f t="shared" si="124"/>
        <v>#DIV/0!</v>
      </c>
      <c r="KPO20" s="312" t="e">
        <f t="shared" si="124"/>
        <v>#DIV/0!</v>
      </c>
      <c r="KPP20" s="312" t="e">
        <f t="shared" si="124"/>
        <v>#DIV/0!</v>
      </c>
      <c r="KPQ20" s="312" t="e">
        <f t="shared" si="124"/>
        <v>#DIV/0!</v>
      </c>
      <c r="KPR20" s="312" t="e">
        <f t="shared" si="124"/>
        <v>#DIV/0!</v>
      </c>
      <c r="KPS20" s="312" t="e">
        <f t="shared" si="124"/>
        <v>#DIV/0!</v>
      </c>
      <c r="KPT20" s="312" t="e">
        <f t="shared" si="124"/>
        <v>#DIV/0!</v>
      </c>
      <c r="KPU20" s="312" t="e">
        <f t="shared" si="124"/>
        <v>#DIV/0!</v>
      </c>
      <c r="KPV20" s="312" t="e">
        <f t="shared" si="124"/>
        <v>#DIV/0!</v>
      </c>
      <c r="KPW20" s="312" t="e">
        <f t="shared" si="124"/>
        <v>#DIV/0!</v>
      </c>
      <c r="KPX20" s="312" t="e">
        <f t="shared" si="124"/>
        <v>#DIV/0!</v>
      </c>
      <c r="KPY20" s="312" t="e">
        <f t="shared" ref="KPY20:KSJ20" si="125">KPY17/KPY19-100%</f>
        <v>#DIV/0!</v>
      </c>
      <c r="KPZ20" s="312" t="e">
        <f t="shared" si="125"/>
        <v>#DIV/0!</v>
      </c>
      <c r="KQA20" s="312" t="e">
        <f t="shared" si="125"/>
        <v>#DIV/0!</v>
      </c>
      <c r="KQB20" s="312" t="e">
        <f t="shared" si="125"/>
        <v>#DIV/0!</v>
      </c>
      <c r="KQC20" s="312" t="e">
        <f t="shared" si="125"/>
        <v>#DIV/0!</v>
      </c>
      <c r="KQD20" s="312" t="e">
        <f t="shared" si="125"/>
        <v>#DIV/0!</v>
      </c>
      <c r="KQE20" s="312" t="e">
        <f t="shared" si="125"/>
        <v>#DIV/0!</v>
      </c>
      <c r="KQF20" s="312" t="e">
        <f t="shared" si="125"/>
        <v>#DIV/0!</v>
      </c>
      <c r="KQG20" s="312" t="e">
        <f t="shared" si="125"/>
        <v>#DIV/0!</v>
      </c>
      <c r="KQH20" s="312" t="e">
        <f t="shared" si="125"/>
        <v>#DIV/0!</v>
      </c>
      <c r="KQI20" s="312" t="e">
        <f t="shared" si="125"/>
        <v>#DIV/0!</v>
      </c>
      <c r="KQJ20" s="312" t="e">
        <f t="shared" si="125"/>
        <v>#DIV/0!</v>
      </c>
      <c r="KQK20" s="312" t="e">
        <f t="shared" si="125"/>
        <v>#DIV/0!</v>
      </c>
      <c r="KQL20" s="312" t="e">
        <f t="shared" si="125"/>
        <v>#DIV/0!</v>
      </c>
      <c r="KQM20" s="312" t="e">
        <f t="shared" si="125"/>
        <v>#DIV/0!</v>
      </c>
      <c r="KQN20" s="312" t="e">
        <f t="shared" si="125"/>
        <v>#DIV/0!</v>
      </c>
      <c r="KQO20" s="312" t="e">
        <f t="shared" si="125"/>
        <v>#DIV/0!</v>
      </c>
      <c r="KQP20" s="312" t="e">
        <f t="shared" si="125"/>
        <v>#DIV/0!</v>
      </c>
      <c r="KQQ20" s="312" t="e">
        <f t="shared" si="125"/>
        <v>#DIV/0!</v>
      </c>
      <c r="KQR20" s="312" t="e">
        <f t="shared" si="125"/>
        <v>#DIV/0!</v>
      </c>
      <c r="KQS20" s="312" t="e">
        <f t="shared" si="125"/>
        <v>#DIV/0!</v>
      </c>
      <c r="KQT20" s="312" t="e">
        <f t="shared" si="125"/>
        <v>#DIV/0!</v>
      </c>
      <c r="KQU20" s="312" t="e">
        <f t="shared" si="125"/>
        <v>#DIV/0!</v>
      </c>
      <c r="KQV20" s="312" t="e">
        <f t="shared" si="125"/>
        <v>#DIV/0!</v>
      </c>
      <c r="KQW20" s="312" t="e">
        <f t="shared" si="125"/>
        <v>#DIV/0!</v>
      </c>
      <c r="KQX20" s="312" t="e">
        <f t="shared" si="125"/>
        <v>#DIV/0!</v>
      </c>
      <c r="KQY20" s="312" t="e">
        <f t="shared" si="125"/>
        <v>#DIV/0!</v>
      </c>
      <c r="KQZ20" s="312" t="e">
        <f t="shared" si="125"/>
        <v>#DIV/0!</v>
      </c>
      <c r="KRA20" s="312" t="e">
        <f t="shared" si="125"/>
        <v>#DIV/0!</v>
      </c>
      <c r="KRB20" s="312" t="e">
        <f t="shared" si="125"/>
        <v>#DIV/0!</v>
      </c>
      <c r="KRC20" s="312" t="e">
        <f t="shared" si="125"/>
        <v>#DIV/0!</v>
      </c>
      <c r="KRD20" s="312" t="e">
        <f t="shared" si="125"/>
        <v>#DIV/0!</v>
      </c>
      <c r="KRE20" s="312" t="e">
        <f t="shared" si="125"/>
        <v>#DIV/0!</v>
      </c>
      <c r="KRF20" s="312" t="e">
        <f t="shared" si="125"/>
        <v>#DIV/0!</v>
      </c>
      <c r="KRG20" s="312" t="e">
        <f t="shared" si="125"/>
        <v>#DIV/0!</v>
      </c>
      <c r="KRH20" s="312" t="e">
        <f t="shared" si="125"/>
        <v>#DIV/0!</v>
      </c>
      <c r="KRI20" s="312" t="e">
        <f t="shared" si="125"/>
        <v>#DIV/0!</v>
      </c>
      <c r="KRJ20" s="312" t="e">
        <f t="shared" si="125"/>
        <v>#DIV/0!</v>
      </c>
      <c r="KRK20" s="312" t="e">
        <f t="shared" si="125"/>
        <v>#DIV/0!</v>
      </c>
      <c r="KRL20" s="312" t="e">
        <f t="shared" si="125"/>
        <v>#DIV/0!</v>
      </c>
      <c r="KRM20" s="312" t="e">
        <f t="shared" si="125"/>
        <v>#DIV/0!</v>
      </c>
      <c r="KRN20" s="312" t="e">
        <f t="shared" si="125"/>
        <v>#DIV/0!</v>
      </c>
      <c r="KRO20" s="312" t="e">
        <f t="shared" si="125"/>
        <v>#DIV/0!</v>
      </c>
      <c r="KRP20" s="312" t="e">
        <f t="shared" si="125"/>
        <v>#DIV/0!</v>
      </c>
      <c r="KRQ20" s="312" t="e">
        <f t="shared" si="125"/>
        <v>#DIV/0!</v>
      </c>
      <c r="KRR20" s="312" t="e">
        <f t="shared" si="125"/>
        <v>#DIV/0!</v>
      </c>
      <c r="KRS20" s="312" t="e">
        <f t="shared" si="125"/>
        <v>#DIV/0!</v>
      </c>
      <c r="KRT20" s="312" t="e">
        <f t="shared" si="125"/>
        <v>#DIV/0!</v>
      </c>
      <c r="KRU20" s="312" t="e">
        <f t="shared" si="125"/>
        <v>#DIV/0!</v>
      </c>
      <c r="KRV20" s="312" t="e">
        <f t="shared" si="125"/>
        <v>#DIV/0!</v>
      </c>
      <c r="KRW20" s="312" t="e">
        <f t="shared" si="125"/>
        <v>#DIV/0!</v>
      </c>
      <c r="KRX20" s="312" t="e">
        <f t="shared" si="125"/>
        <v>#DIV/0!</v>
      </c>
      <c r="KRY20" s="312" t="e">
        <f t="shared" si="125"/>
        <v>#DIV/0!</v>
      </c>
      <c r="KRZ20" s="312" t="e">
        <f t="shared" si="125"/>
        <v>#DIV/0!</v>
      </c>
      <c r="KSA20" s="312" t="e">
        <f t="shared" si="125"/>
        <v>#DIV/0!</v>
      </c>
      <c r="KSB20" s="312" t="e">
        <f t="shared" si="125"/>
        <v>#DIV/0!</v>
      </c>
      <c r="KSC20" s="312" t="e">
        <f t="shared" si="125"/>
        <v>#DIV/0!</v>
      </c>
      <c r="KSD20" s="312" t="e">
        <f t="shared" si="125"/>
        <v>#DIV/0!</v>
      </c>
      <c r="KSE20" s="312" t="e">
        <f t="shared" si="125"/>
        <v>#DIV/0!</v>
      </c>
      <c r="KSF20" s="312" t="e">
        <f t="shared" si="125"/>
        <v>#DIV/0!</v>
      </c>
      <c r="KSG20" s="312" t="e">
        <f t="shared" si="125"/>
        <v>#DIV/0!</v>
      </c>
      <c r="KSH20" s="312" t="e">
        <f t="shared" si="125"/>
        <v>#DIV/0!</v>
      </c>
      <c r="KSI20" s="312" t="e">
        <f t="shared" si="125"/>
        <v>#DIV/0!</v>
      </c>
      <c r="KSJ20" s="312" t="e">
        <f t="shared" si="125"/>
        <v>#DIV/0!</v>
      </c>
      <c r="KSK20" s="312" t="e">
        <f t="shared" ref="KSK20:KUV20" si="126">KSK17/KSK19-100%</f>
        <v>#DIV/0!</v>
      </c>
      <c r="KSL20" s="312" t="e">
        <f t="shared" si="126"/>
        <v>#DIV/0!</v>
      </c>
      <c r="KSM20" s="312" t="e">
        <f t="shared" si="126"/>
        <v>#DIV/0!</v>
      </c>
      <c r="KSN20" s="312" t="e">
        <f t="shared" si="126"/>
        <v>#DIV/0!</v>
      </c>
      <c r="KSO20" s="312" t="e">
        <f t="shared" si="126"/>
        <v>#DIV/0!</v>
      </c>
      <c r="KSP20" s="312" t="e">
        <f t="shared" si="126"/>
        <v>#DIV/0!</v>
      </c>
      <c r="KSQ20" s="312" t="e">
        <f t="shared" si="126"/>
        <v>#DIV/0!</v>
      </c>
      <c r="KSR20" s="312" t="e">
        <f t="shared" si="126"/>
        <v>#DIV/0!</v>
      </c>
      <c r="KSS20" s="312" t="e">
        <f t="shared" si="126"/>
        <v>#DIV/0!</v>
      </c>
      <c r="KST20" s="312" t="e">
        <f t="shared" si="126"/>
        <v>#DIV/0!</v>
      </c>
      <c r="KSU20" s="312" t="e">
        <f t="shared" si="126"/>
        <v>#DIV/0!</v>
      </c>
      <c r="KSV20" s="312" t="e">
        <f t="shared" si="126"/>
        <v>#DIV/0!</v>
      </c>
      <c r="KSW20" s="312" t="e">
        <f t="shared" si="126"/>
        <v>#DIV/0!</v>
      </c>
      <c r="KSX20" s="312" t="e">
        <f t="shared" si="126"/>
        <v>#DIV/0!</v>
      </c>
      <c r="KSY20" s="312" t="e">
        <f t="shared" si="126"/>
        <v>#DIV/0!</v>
      </c>
      <c r="KSZ20" s="312" t="e">
        <f t="shared" si="126"/>
        <v>#DIV/0!</v>
      </c>
      <c r="KTA20" s="312" t="e">
        <f t="shared" si="126"/>
        <v>#DIV/0!</v>
      </c>
      <c r="KTB20" s="312" t="e">
        <f t="shared" si="126"/>
        <v>#DIV/0!</v>
      </c>
      <c r="KTC20" s="312" t="e">
        <f t="shared" si="126"/>
        <v>#DIV/0!</v>
      </c>
      <c r="KTD20" s="312" t="e">
        <f t="shared" si="126"/>
        <v>#DIV/0!</v>
      </c>
      <c r="KTE20" s="312" t="e">
        <f t="shared" si="126"/>
        <v>#DIV/0!</v>
      </c>
      <c r="KTF20" s="312" t="e">
        <f t="shared" si="126"/>
        <v>#DIV/0!</v>
      </c>
      <c r="KTG20" s="312" t="e">
        <f t="shared" si="126"/>
        <v>#DIV/0!</v>
      </c>
      <c r="KTH20" s="312" t="e">
        <f t="shared" si="126"/>
        <v>#DIV/0!</v>
      </c>
      <c r="KTI20" s="312" t="e">
        <f t="shared" si="126"/>
        <v>#DIV/0!</v>
      </c>
      <c r="KTJ20" s="312" t="e">
        <f t="shared" si="126"/>
        <v>#DIV/0!</v>
      </c>
      <c r="KTK20" s="312" t="e">
        <f t="shared" si="126"/>
        <v>#DIV/0!</v>
      </c>
      <c r="KTL20" s="312" t="e">
        <f t="shared" si="126"/>
        <v>#DIV/0!</v>
      </c>
      <c r="KTM20" s="312" t="e">
        <f t="shared" si="126"/>
        <v>#DIV/0!</v>
      </c>
      <c r="KTN20" s="312" t="e">
        <f t="shared" si="126"/>
        <v>#DIV/0!</v>
      </c>
      <c r="KTO20" s="312" t="e">
        <f t="shared" si="126"/>
        <v>#DIV/0!</v>
      </c>
      <c r="KTP20" s="312" t="e">
        <f t="shared" si="126"/>
        <v>#DIV/0!</v>
      </c>
      <c r="KTQ20" s="312" t="e">
        <f t="shared" si="126"/>
        <v>#DIV/0!</v>
      </c>
      <c r="KTR20" s="312" t="e">
        <f t="shared" si="126"/>
        <v>#DIV/0!</v>
      </c>
      <c r="KTS20" s="312" t="e">
        <f t="shared" si="126"/>
        <v>#DIV/0!</v>
      </c>
      <c r="KTT20" s="312" t="e">
        <f t="shared" si="126"/>
        <v>#DIV/0!</v>
      </c>
      <c r="KTU20" s="312" t="e">
        <f t="shared" si="126"/>
        <v>#DIV/0!</v>
      </c>
      <c r="KTV20" s="312" t="e">
        <f t="shared" si="126"/>
        <v>#DIV/0!</v>
      </c>
      <c r="KTW20" s="312" t="e">
        <f t="shared" si="126"/>
        <v>#DIV/0!</v>
      </c>
      <c r="KTX20" s="312" t="e">
        <f t="shared" si="126"/>
        <v>#DIV/0!</v>
      </c>
      <c r="KTY20" s="312" t="e">
        <f t="shared" si="126"/>
        <v>#DIV/0!</v>
      </c>
      <c r="KTZ20" s="312" t="e">
        <f t="shared" si="126"/>
        <v>#DIV/0!</v>
      </c>
      <c r="KUA20" s="312" t="e">
        <f t="shared" si="126"/>
        <v>#DIV/0!</v>
      </c>
      <c r="KUB20" s="312" t="e">
        <f t="shared" si="126"/>
        <v>#DIV/0!</v>
      </c>
      <c r="KUC20" s="312" t="e">
        <f t="shared" si="126"/>
        <v>#DIV/0!</v>
      </c>
      <c r="KUD20" s="312" t="e">
        <f t="shared" si="126"/>
        <v>#DIV/0!</v>
      </c>
      <c r="KUE20" s="312" t="e">
        <f t="shared" si="126"/>
        <v>#DIV/0!</v>
      </c>
      <c r="KUF20" s="312" t="e">
        <f t="shared" si="126"/>
        <v>#DIV/0!</v>
      </c>
      <c r="KUG20" s="312" t="e">
        <f t="shared" si="126"/>
        <v>#DIV/0!</v>
      </c>
      <c r="KUH20" s="312" t="e">
        <f t="shared" si="126"/>
        <v>#DIV/0!</v>
      </c>
      <c r="KUI20" s="312" t="e">
        <f t="shared" si="126"/>
        <v>#DIV/0!</v>
      </c>
      <c r="KUJ20" s="312" t="e">
        <f t="shared" si="126"/>
        <v>#DIV/0!</v>
      </c>
      <c r="KUK20" s="312" t="e">
        <f t="shared" si="126"/>
        <v>#DIV/0!</v>
      </c>
      <c r="KUL20" s="312" t="e">
        <f t="shared" si="126"/>
        <v>#DIV/0!</v>
      </c>
      <c r="KUM20" s="312" t="e">
        <f t="shared" si="126"/>
        <v>#DIV/0!</v>
      </c>
      <c r="KUN20" s="312" t="e">
        <f t="shared" si="126"/>
        <v>#DIV/0!</v>
      </c>
      <c r="KUO20" s="312" t="e">
        <f t="shared" si="126"/>
        <v>#DIV/0!</v>
      </c>
      <c r="KUP20" s="312" t="e">
        <f t="shared" si="126"/>
        <v>#DIV/0!</v>
      </c>
      <c r="KUQ20" s="312" t="e">
        <f t="shared" si="126"/>
        <v>#DIV/0!</v>
      </c>
      <c r="KUR20" s="312" t="e">
        <f t="shared" si="126"/>
        <v>#DIV/0!</v>
      </c>
      <c r="KUS20" s="312" t="e">
        <f t="shared" si="126"/>
        <v>#DIV/0!</v>
      </c>
      <c r="KUT20" s="312" t="e">
        <f t="shared" si="126"/>
        <v>#DIV/0!</v>
      </c>
      <c r="KUU20" s="312" t="e">
        <f t="shared" si="126"/>
        <v>#DIV/0!</v>
      </c>
      <c r="KUV20" s="312" t="e">
        <f t="shared" si="126"/>
        <v>#DIV/0!</v>
      </c>
      <c r="KUW20" s="312" t="e">
        <f t="shared" ref="KUW20:KXH20" si="127">KUW17/KUW19-100%</f>
        <v>#DIV/0!</v>
      </c>
      <c r="KUX20" s="312" t="e">
        <f t="shared" si="127"/>
        <v>#DIV/0!</v>
      </c>
      <c r="KUY20" s="312" t="e">
        <f t="shared" si="127"/>
        <v>#DIV/0!</v>
      </c>
      <c r="KUZ20" s="312" t="e">
        <f t="shared" si="127"/>
        <v>#DIV/0!</v>
      </c>
      <c r="KVA20" s="312" t="e">
        <f t="shared" si="127"/>
        <v>#DIV/0!</v>
      </c>
      <c r="KVB20" s="312" t="e">
        <f t="shared" si="127"/>
        <v>#DIV/0!</v>
      </c>
      <c r="KVC20" s="312" t="e">
        <f t="shared" si="127"/>
        <v>#DIV/0!</v>
      </c>
      <c r="KVD20" s="312" t="e">
        <f t="shared" si="127"/>
        <v>#DIV/0!</v>
      </c>
      <c r="KVE20" s="312" t="e">
        <f t="shared" si="127"/>
        <v>#DIV/0!</v>
      </c>
      <c r="KVF20" s="312" t="e">
        <f t="shared" si="127"/>
        <v>#DIV/0!</v>
      </c>
      <c r="KVG20" s="312" t="e">
        <f t="shared" si="127"/>
        <v>#DIV/0!</v>
      </c>
      <c r="KVH20" s="312" t="e">
        <f t="shared" si="127"/>
        <v>#DIV/0!</v>
      </c>
      <c r="KVI20" s="312" t="e">
        <f t="shared" si="127"/>
        <v>#DIV/0!</v>
      </c>
      <c r="KVJ20" s="312" t="e">
        <f t="shared" si="127"/>
        <v>#DIV/0!</v>
      </c>
      <c r="KVK20" s="312" t="e">
        <f t="shared" si="127"/>
        <v>#DIV/0!</v>
      </c>
      <c r="KVL20" s="312" t="e">
        <f t="shared" si="127"/>
        <v>#DIV/0!</v>
      </c>
      <c r="KVM20" s="312" t="e">
        <f t="shared" si="127"/>
        <v>#DIV/0!</v>
      </c>
      <c r="KVN20" s="312" t="e">
        <f t="shared" si="127"/>
        <v>#DIV/0!</v>
      </c>
      <c r="KVO20" s="312" t="e">
        <f t="shared" si="127"/>
        <v>#DIV/0!</v>
      </c>
      <c r="KVP20" s="312" t="e">
        <f t="shared" si="127"/>
        <v>#DIV/0!</v>
      </c>
      <c r="KVQ20" s="312" t="e">
        <f t="shared" si="127"/>
        <v>#DIV/0!</v>
      </c>
      <c r="KVR20" s="312" t="e">
        <f t="shared" si="127"/>
        <v>#DIV/0!</v>
      </c>
      <c r="KVS20" s="312" t="e">
        <f t="shared" si="127"/>
        <v>#DIV/0!</v>
      </c>
      <c r="KVT20" s="312" t="e">
        <f t="shared" si="127"/>
        <v>#DIV/0!</v>
      </c>
      <c r="KVU20" s="312" t="e">
        <f t="shared" si="127"/>
        <v>#DIV/0!</v>
      </c>
      <c r="KVV20" s="312" t="e">
        <f t="shared" si="127"/>
        <v>#DIV/0!</v>
      </c>
      <c r="KVW20" s="312" t="e">
        <f t="shared" si="127"/>
        <v>#DIV/0!</v>
      </c>
      <c r="KVX20" s="312" t="e">
        <f t="shared" si="127"/>
        <v>#DIV/0!</v>
      </c>
      <c r="KVY20" s="312" t="e">
        <f t="shared" si="127"/>
        <v>#DIV/0!</v>
      </c>
      <c r="KVZ20" s="312" t="e">
        <f t="shared" si="127"/>
        <v>#DIV/0!</v>
      </c>
      <c r="KWA20" s="312" t="e">
        <f t="shared" si="127"/>
        <v>#DIV/0!</v>
      </c>
      <c r="KWB20" s="312" t="e">
        <f t="shared" si="127"/>
        <v>#DIV/0!</v>
      </c>
      <c r="KWC20" s="312" t="e">
        <f t="shared" si="127"/>
        <v>#DIV/0!</v>
      </c>
      <c r="KWD20" s="312" t="e">
        <f t="shared" si="127"/>
        <v>#DIV/0!</v>
      </c>
      <c r="KWE20" s="312" t="e">
        <f t="shared" si="127"/>
        <v>#DIV/0!</v>
      </c>
      <c r="KWF20" s="312" t="e">
        <f t="shared" si="127"/>
        <v>#DIV/0!</v>
      </c>
      <c r="KWG20" s="312" t="e">
        <f t="shared" si="127"/>
        <v>#DIV/0!</v>
      </c>
      <c r="KWH20" s="312" t="e">
        <f t="shared" si="127"/>
        <v>#DIV/0!</v>
      </c>
      <c r="KWI20" s="312" t="e">
        <f t="shared" si="127"/>
        <v>#DIV/0!</v>
      </c>
      <c r="KWJ20" s="312" t="e">
        <f t="shared" si="127"/>
        <v>#DIV/0!</v>
      </c>
      <c r="KWK20" s="312" t="e">
        <f t="shared" si="127"/>
        <v>#DIV/0!</v>
      </c>
      <c r="KWL20" s="312" t="e">
        <f t="shared" si="127"/>
        <v>#DIV/0!</v>
      </c>
      <c r="KWM20" s="312" t="e">
        <f t="shared" si="127"/>
        <v>#DIV/0!</v>
      </c>
      <c r="KWN20" s="312" t="e">
        <f t="shared" si="127"/>
        <v>#DIV/0!</v>
      </c>
      <c r="KWO20" s="312" t="e">
        <f t="shared" si="127"/>
        <v>#DIV/0!</v>
      </c>
      <c r="KWP20" s="312" t="e">
        <f t="shared" si="127"/>
        <v>#DIV/0!</v>
      </c>
      <c r="KWQ20" s="312" t="e">
        <f t="shared" si="127"/>
        <v>#DIV/0!</v>
      </c>
      <c r="KWR20" s="312" t="e">
        <f t="shared" si="127"/>
        <v>#DIV/0!</v>
      </c>
      <c r="KWS20" s="312" t="e">
        <f t="shared" si="127"/>
        <v>#DIV/0!</v>
      </c>
      <c r="KWT20" s="312" t="e">
        <f t="shared" si="127"/>
        <v>#DIV/0!</v>
      </c>
      <c r="KWU20" s="312" t="e">
        <f t="shared" si="127"/>
        <v>#DIV/0!</v>
      </c>
      <c r="KWV20" s="312" t="e">
        <f t="shared" si="127"/>
        <v>#DIV/0!</v>
      </c>
      <c r="KWW20" s="312" t="e">
        <f t="shared" si="127"/>
        <v>#DIV/0!</v>
      </c>
      <c r="KWX20" s="312" t="e">
        <f t="shared" si="127"/>
        <v>#DIV/0!</v>
      </c>
      <c r="KWY20" s="312" t="e">
        <f t="shared" si="127"/>
        <v>#DIV/0!</v>
      </c>
      <c r="KWZ20" s="312" t="e">
        <f t="shared" si="127"/>
        <v>#DIV/0!</v>
      </c>
      <c r="KXA20" s="312" t="e">
        <f t="shared" si="127"/>
        <v>#DIV/0!</v>
      </c>
      <c r="KXB20" s="312" t="e">
        <f t="shared" si="127"/>
        <v>#DIV/0!</v>
      </c>
      <c r="KXC20" s="312" t="e">
        <f t="shared" si="127"/>
        <v>#DIV/0!</v>
      </c>
      <c r="KXD20" s="312" t="e">
        <f t="shared" si="127"/>
        <v>#DIV/0!</v>
      </c>
      <c r="KXE20" s="312" t="e">
        <f t="shared" si="127"/>
        <v>#DIV/0!</v>
      </c>
      <c r="KXF20" s="312" t="e">
        <f t="shared" si="127"/>
        <v>#DIV/0!</v>
      </c>
      <c r="KXG20" s="312" t="e">
        <f t="shared" si="127"/>
        <v>#DIV/0!</v>
      </c>
      <c r="KXH20" s="312" t="e">
        <f t="shared" si="127"/>
        <v>#DIV/0!</v>
      </c>
      <c r="KXI20" s="312" t="e">
        <f t="shared" ref="KXI20:KZT20" si="128">KXI17/KXI19-100%</f>
        <v>#DIV/0!</v>
      </c>
      <c r="KXJ20" s="312" t="e">
        <f t="shared" si="128"/>
        <v>#DIV/0!</v>
      </c>
      <c r="KXK20" s="312" t="e">
        <f t="shared" si="128"/>
        <v>#DIV/0!</v>
      </c>
      <c r="KXL20" s="312" t="e">
        <f t="shared" si="128"/>
        <v>#DIV/0!</v>
      </c>
      <c r="KXM20" s="312" t="e">
        <f t="shared" si="128"/>
        <v>#DIV/0!</v>
      </c>
      <c r="KXN20" s="312" t="e">
        <f t="shared" si="128"/>
        <v>#DIV/0!</v>
      </c>
      <c r="KXO20" s="312" t="e">
        <f t="shared" si="128"/>
        <v>#DIV/0!</v>
      </c>
      <c r="KXP20" s="312" t="e">
        <f t="shared" si="128"/>
        <v>#DIV/0!</v>
      </c>
      <c r="KXQ20" s="312" t="e">
        <f t="shared" si="128"/>
        <v>#DIV/0!</v>
      </c>
      <c r="KXR20" s="312" t="e">
        <f t="shared" si="128"/>
        <v>#DIV/0!</v>
      </c>
      <c r="KXS20" s="312" t="e">
        <f t="shared" si="128"/>
        <v>#DIV/0!</v>
      </c>
      <c r="KXT20" s="312" t="e">
        <f t="shared" si="128"/>
        <v>#DIV/0!</v>
      </c>
      <c r="KXU20" s="312" t="e">
        <f t="shared" si="128"/>
        <v>#DIV/0!</v>
      </c>
      <c r="KXV20" s="312" t="e">
        <f t="shared" si="128"/>
        <v>#DIV/0!</v>
      </c>
      <c r="KXW20" s="312" t="e">
        <f t="shared" si="128"/>
        <v>#DIV/0!</v>
      </c>
      <c r="KXX20" s="312" t="e">
        <f t="shared" si="128"/>
        <v>#DIV/0!</v>
      </c>
      <c r="KXY20" s="312" t="e">
        <f t="shared" si="128"/>
        <v>#DIV/0!</v>
      </c>
      <c r="KXZ20" s="312" t="e">
        <f t="shared" si="128"/>
        <v>#DIV/0!</v>
      </c>
      <c r="KYA20" s="312" t="e">
        <f t="shared" si="128"/>
        <v>#DIV/0!</v>
      </c>
      <c r="KYB20" s="312" t="e">
        <f t="shared" si="128"/>
        <v>#DIV/0!</v>
      </c>
      <c r="KYC20" s="312" t="e">
        <f t="shared" si="128"/>
        <v>#DIV/0!</v>
      </c>
      <c r="KYD20" s="312" t="e">
        <f t="shared" si="128"/>
        <v>#DIV/0!</v>
      </c>
      <c r="KYE20" s="312" t="e">
        <f t="shared" si="128"/>
        <v>#DIV/0!</v>
      </c>
      <c r="KYF20" s="312" t="e">
        <f t="shared" si="128"/>
        <v>#DIV/0!</v>
      </c>
      <c r="KYG20" s="312" t="e">
        <f t="shared" si="128"/>
        <v>#DIV/0!</v>
      </c>
      <c r="KYH20" s="312" t="e">
        <f t="shared" si="128"/>
        <v>#DIV/0!</v>
      </c>
      <c r="KYI20" s="312" t="e">
        <f t="shared" si="128"/>
        <v>#DIV/0!</v>
      </c>
      <c r="KYJ20" s="312" t="e">
        <f t="shared" si="128"/>
        <v>#DIV/0!</v>
      </c>
      <c r="KYK20" s="312" t="e">
        <f t="shared" si="128"/>
        <v>#DIV/0!</v>
      </c>
      <c r="KYL20" s="312" t="e">
        <f t="shared" si="128"/>
        <v>#DIV/0!</v>
      </c>
      <c r="KYM20" s="312" t="e">
        <f t="shared" si="128"/>
        <v>#DIV/0!</v>
      </c>
      <c r="KYN20" s="312" t="e">
        <f t="shared" si="128"/>
        <v>#DIV/0!</v>
      </c>
      <c r="KYO20" s="312" t="e">
        <f t="shared" si="128"/>
        <v>#DIV/0!</v>
      </c>
      <c r="KYP20" s="312" t="e">
        <f t="shared" si="128"/>
        <v>#DIV/0!</v>
      </c>
      <c r="KYQ20" s="312" t="e">
        <f t="shared" si="128"/>
        <v>#DIV/0!</v>
      </c>
      <c r="KYR20" s="312" t="e">
        <f t="shared" si="128"/>
        <v>#DIV/0!</v>
      </c>
      <c r="KYS20" s="312" t="e">
        <f t="shared" si="128"/>
        <v>#DIV/0!</v>
      </c>
      <c r="KYT20" s="312" t="e">
        <f t="shared" si="128"/>
        <v>#DIV/0!</v>
      </c>
      <c r="KYU20" s="312" t="e">
        <f t="shared" si="128"/>
        <v>#DIV/0!</v>
      </c>
      <c r="KYV20" s="312" t="e">
        <f t="shared" si="128"/>
        <v>#DIV/0!</v>
      </c>
      <c r="KYW20" s="312" t="e">
        <f t="shared" si="128"/>
        <v>#DIV/0!</v>
      </c>
      <c r="KYX20" s="312" t="e">
        <f t="shared" si="128"/>
        <v>#DIV/0!</v>
      </c>
      <c r="KYY20" s="312" t="e">
        <f t="shared" si="128"/>
        <v>#DIV/0!</v>
      </c>
      <c r="KYZ20" s="312" t="e">
        <f t="shared" si="128"/>
        <v>#DIV/0!</v>
      </c>
      <c r="KZA20" s="312" t="e">
        <f t="shared" si="128"/>
        <v>#DIV/0!</v>
      </c>
      <c r="KZB20" s="312" t="e">
        <f t="shared" si="128"/>
        <v>#DIV/0!</v>
      </c>
      <c r="KZC20" s="312" t="e">
        <f t="shared" si="128"/>
        <v>#DIV/0!</v>
      </c>
      <c r="KZD20" s="312" t="e">
        <f t="shared" si="128"/>
        <v>#DIV/0!</v>
      </c>
      <c r="KZE20" s="312" t="e">
        <f t="shared" si="128"/>
        <v>#DIV/0!</v>
      </c>
      <c r="KZF20" s="312" t="e">
        <f t="shared" si="128"/>
        <v>#DIV/0!</v>
      </c>
      <c r="KZG20" s="312" t="e">
        <f t="shared" si="128"/>
        <v>#DIV/0!</v>
      </c>
      <c r="KZH20" s="312" t="e">
        <f t="shared" si="128"/>
        <v>#DIV/0!</v>
      </c>
      <c r="KZI20" s="312" t="e">
        <f t="shared" si="128"/>
        <v>#DIV/0!</v>
      </c>
      <c r="KZJ20" s="312" t="e">
        <f t="shared" si="128"/>
        <v>#DIV/0!</v>
      </c>
      <c r="KZK20" s="312" t="e">
        <f t="shared" si="128"/>
        <v>#DIV/0!</v>
      </c>
      <c r="KZL20" s="312" t="e">
        <f t="shared" si="128"/>
        <v>#DIV/0!</v>
      </c>
      <c r="KZM20" s="312" t="e">
        <f t="shared" si="128"/>
        <v>#DIV/0!</v>
      </c>
      <c r="KZN20" s="312" t="e">
        <f t="shared" si="128"/>
        <v>#DIV/0!</v>
      </c>
      <c r="KZO20" s="312" t="e">
        <f t="shared" si="128"/>
        <v>#DIV/0!</v>
      </c>
      <c r="KZP20" s="312" t="e">
        <f t="shared" si="128"/>
        <v>#DIV/0!</v>
      </c>
      <c r="KZQ20" s="312" t="e">
        <f t="shared" si="128"/>
        <v>#DIV/0!</v>
      </c>
      <c r="KZR20" s="312" t="e">
        <f t="shared" si="128"/>
        <v>#DIV/0!</v>
      </c>
      <c r="KZS20" s="312" t="e">
        <f t="shared" si="128"/>
        <v>#DIV/0!</v>
      </c>
      <c r="KZT20" s="312" t="e">
        <f t="shared" si="128"/>
        <v>#DIV/0!</v>
      </c>
      <c r="KZU20" s="312" t="e">
        <f t="shared" ref="KZU20:LCF20" si="129">KZU17/KZU19-100%</f>
        <v>#DIV/0!</v>
      </c>
      <c r="KZV20" s="312" t="e">
        <f t="shared" si="129"/>
        <v>#DIV/0!</v>
      </c>
      <c r="KZW20" s="312" t="e">
        <f t="shared" si="129"/>
        <v>#DIV/0!</v>
      </c>
      <c r="KZX20" s="312" t="e">
        <f t="shared" si="129"/>
        <v>#DIV/0!</v>
      </c>
      <c r="KZY20" s="312" t="e">
        <f t="shared" si="129"/>
        <v>#DIV/0!</v>
      </c>
      <c r="KZZ20" s="312" t="e">
        <f t="shared" si="129"/>
        <v>#DIV/0!</v>
      </c>
      <c r="LAA20" s="312" t="e">
        <f t="shared" si="129"/>
        <v>#DIV/0!</v>
      </c>
      <c r="LAB20" s="312" t="e">
        <f t="shared" si="129"/>
        <v>#DIV/0!</v>
      </c>
      <c r="LAC20" s="312" t="e">
        <f t="shared" si="129"/>
        <v>#DIV/0!</v>
      </c>
      <c r="LAD20" s="312" t="e">
        <f t="shared" si="129"/>
        <v>#DIV/0!</v>
      </c>
      <c r="LAE20" s="312" t="e">
        <f t="shared" si="129"/>
        <v>#DIV/0!</v>
      </c>
      <c r="LAF20" s="312" t="e">
        <f t="shared" si="129"/>
        <v>#DIV/0!</v>
      </c>
      <c r="LAG20" s="312" t="e">
        <f t="shared" si="129"/>
        <v>#DIV/0!</v>
      </c>
      <c r="LAH20" s="312" t="e">
        <f t="shared" si="129"/>
        <v>#DIV/0!</v>
      </c>
      <c r="LAI20" s="312" t="e">
        <f t="shared" si="129"/>
        <v>#DIV/0!</v>
      </c>
      <c r="LAJ20" s="312" t="e">
        <f t="shared" si="129"/>
        <v>#DIV/0!</v>
      </c>
      <c r="LAK20" s="312" t="e">
        <f t="shared" si="129"/>
        <v>#DIV/0!</v>
      </c>
      <c r="LAL20" s="312" t="e">
        <f t="shared" si="129"/>
        <v>#DIV/0!</v>
      </c>
      <c r="LAM20" s="312" t="e">
        <f t="shared" si="129"/>
        <v>#DIV/0!</v>
      </c>
      <c r="LAN20" s="312" t="e">
        <f t="shared" si="129"/>
        <v>#DIV/0!</v>
      </c>
      <c r="LAO20" s="312" t="e">
        <f t="shared" si="129"/>
        <v>#DIV/0!</v>
      </c>
      <c r="LAP20" s="312" t="e">
        <f t="shared" si="129"/>
        <v>#DIV/0!</v>
      </c>
      <c r="LAQ20" s="312" t="e">
        <f t="shared" si="129"/>
        <v>#DIV/0!</v>
      </c>
      <c r="LAR20" s="312" t="e">
        <f t="shared" si="129"/>
        <v>#DIV/0!</v>
      </c>
      <c r="LAS20" s="312" t="e">
        <f t="shared" si="129"/>
        <v>#DIV/0!</v>
      </c>
      <c r="LAT20" s="312" t="e">
        <f t="shared" si="129"/>
        <v>#DIV/0!</v>
      </c>
      <c r="LAU20" s="312" t="e">
        <f t="shared" si="129"/>
        <v>#DIV/0!</v>
      </c>
      <c r="LAV20" s="312" t="e">
        <f t="shared" si="129"/>
        <v>#DIV/0!</v>
      </c>
      <c r="LAW20" s="312" t="e">
        <f t="shared" si="129"/>
        <v>#DIV/0!</v>
      </c>
      <c r="LAX20" s="312" t="e">
        <f t="shared" si="129"/>
        <v>#DIV/0!</v>
      </c>
      <c r="LAY20" s="312" t="e">
        <f t="shared" si="129"/>
        <v>#DIV/0!</v>
      </c>
      <c r="LAZ20" s="312" t="e">
        <f t="shared" si="129"/>
        <v>#DIV/0!</v>
      </c>
      <c r="LBA20" s="312" t="e">
        <f t="shared" si="129"/>
        <v>#DIV/0!</v>
      </c>
      <c r="LBB20" s="312" t="e">
        <f t="shared" si="129"/>
        <v>#DIV/0!</v>
      </c>
      <c r="LBC20" s="312" t="e">
        <f t="shared" si="129"/>
        <v>#DIV/0!</v>
      </c>
      <c r="LBD20" s="312" t="e">
        <f t="shared" si="129"/>
        <v>#DIV/0!</v>
      </c>
      <c r="LBE20" s="312" t="e">
        <f t="shared" si="129"/>
        <v>#DIV/0!</v>
      </c>
      <c r="LBF20" s="312" t="e">
        <f t="shared" si="129"/>
        <v>#DIV/0!</v>
      </c>
      <c r="LBG20" s="312" t="e">
        <f t="shared" si="129"/>
        <v>#DIV/0!</v>
      </c>
      <c r="LBH20" s="312" t="e">
        <f t="shared" si="129"/>
        <v>#DIV/0!</v>
      </c>
      <c r="LBI20" s="312" t="e">
        <f t="shared" si="129"/>
        <v>#DIV/0!</v>
      </c>
      <c r="LBJ20" s="312" t="e">
        <f t="shared" si="129"/>
        <v>#DIV/0!</v>
      </c>
      <c r="LBK20" s="312" t="e">
        <f t="shared" si="129"/>
        <v>#DIV/0!</v>
      </c>
      <c r="LBL20" s="312" t="e">
        <f t="shared" si="129"/>
        <v>#DIV/0!</v>
      </c>
      <c r="LBM20" s="312" t="e">
        <f t="shared" si="129"/>
        <v>#DIV/0!</v>
      </c>
      <c r="LBN20" s="312" t="e">
        <f t="shared" si="129"/>
        <v>#DIV/0!</v>
      </c>
      <c r="LBO20" s="312" t="e">
        <f t="shared" si="129"/>
        <v>#DIV/0!</v>
      </c>
      <c r="LBP20" s="312" t="e">
        <f t="shared" si="129"/>
        <v>#DIV/0!</v>
      </c>
      <c r="LBQ20" s="312" t="e">
        <f t="shared" si="129"/>
        <v>#DIV/0!</v>
      </c>
      <c r="LBR20" s="312" t="e">
        <f t="shared" si="129"/>
        <v>#DIV/0!</v>
      </c>
      <c r="LBS20" s="312" t="e">
        <f t="shared" si="129"/>
        <v>#DIV/0!</v>
      </c>
      <c r="LBT20" s="312" t="e">
        <f t="shared" si="129"/>
        <v>#DIV/0!</v>
      </c>
      <c r="LBU20" s="312" t="e">
        <f t="shared" si="129"/>
        <v>#DIV/0!</v>
      </c>
      <c r="LBV20" s="312" t="e">
        <f t="shared" si="129"/>
        <v>#DIV/0!</v>
      </c>
      <c r="LBW20" s="312" t="e">
        <f t="shared" si="129"/>
        <v>#DIV/0!</v>
      </c>
      <c r="LBX20" s="312" t="e">
        <f t="shared" si="129"/>
        <v>#DIV/0!</v>
      </c>
      <c r="LBY20" s="312" t="e">
        <f t="shared" si="129"/>
        <v>#DIV/0!</v>
      </c>
      <c r="LBZ20" s="312" t="e">
        <f t="shared" si="129"/>
        <v>#DIV/0!</v>
      </c>
      <c r="LCA20" s="312" t="e">
        <f t="shared" si="129"/>
        <v>#DIV/0!</v>
      </c>
      <c r="LCB20" s="312" t="e">
        <f t="shared" si="129"/>
        <v>#DIV/0!</v>
      </c>
      <c r="LCC20" s="312" t="e">
        <f t="shared" si="129"/>
        <v>#DIV/0!</v>
      </c>
      <c r="LCD20" s="312" t="e">
        <f t="shared" si="129"/>
        <v>#DIV/0!</v>
      </c>
      <c r="LCE20" s="312" t="e">
        <f t="shared" si="129"/>
        <v>#DIV/0!</v>
      </c>
      <c r="LCF20" s="312" t="e">
        <f t="shared" si="129"/>
        <v>#DIV/0!</v>
      </c>
      <c r="LCG20" s="312" t="e">
        <f t="shared" ref="LCG20:LER20" si="130">LCG17/LCG19-100%</f>
        <v>#DIV/0!</v>
      </c>
      <c r="LCH20" s="312" t="e">
        <f t="shared" si="130"/>
        <v>#DIV/0!</v>
      </c>
      <c r="LCI20" s="312" t="e">
        <f t="shared" si="130"/>
        <v>#DIV/0!</v>
      </c>
      <c r="LCJ20" s="312" t="e">
        <f t="shared" si="130"/>
        <v>#DIV/0!</v>
      </c>
      <c r="LCK20" s="312" t="e">
        <f t="shared" si="130"/>
        <v>#DIV/0!</v>
      </c>
      <c r="LCL20" s="312" t="e">
        <f t="shared" si="130"/>
        <v>#DIV/0!</v>
      </c>
      <c r="LCM20" s="312" t="e">
        <f t="shared" si="130"/>
        <v>#DIV/0!</v>
      </c>
      <c r="LCN20" s="312" t="e">
        <f t="shared" si="130"/>
        <v>#DIV/0!</v>
      </c>
      <c r="LCO20" s="312" t="e">
        <f t="shared" si="130"/>
        <v>#DIV/0!</v>
      </c>
      <c r="LCP20" s="312" t="e">
        <f t="shared" si="130"/>
        <v>#DIV/0!</v>
      </c>
      <c r="LCQ20" s="312" t="e">
        <f t="shared" si="130"/>
        <v>#DIV/0!</v>
      </c>
      <c r="LCR20" s="312" t="e">
        <f t="shared" si="130"/>
        <v>#DIV/0!</v>
      </c>
      <c r="LCS20" s="312" t="e">
        <f t="shared" si="130"/>
        <v>#DIV/0!</v>
      </c>
      <c r="LCT20" s="312" t="e">
        <f t="shared" si="130"/>
        <v>#DIV/0!</v>
      </c>
      <c r="LCU20" s="312" t="e">
        <f t="shared" si="130"/>
        <v>#DIV/0!</v>
      </c>
      <c r="LCV20" s="312" t="e">
        <f t="shared" si="130"/>
        <v>#DIV/0!</v>
      </c>
      <c r="LCW20" s="312" t="e">
        <f t="shared" si="130"/>
        <v>#DIV/0!</v>
      </c>
      <c r="LCX20" s="312" t="e">
        <f t="shared" si="130"/>
        <v>#DIV/0!</v>
      </c>
      <c r="LCY20" s="312" t="e">
        <f t="shared" si="130"/>
        <v>#DIV/0!</v>
      </c>
      <c r="LCZ20" s="312" t="e">
        <f t="shared" si="130"/>
        <v>#DIV/0!</v>
      </c>
      <c r="LDA20" s="312" t="e">
        <f t="shared" si="130"/>
        <v>#DIV/0!</v>
      </c>
      <c r="LDB20" s="312" t="e">
        <f t="shared" si="130"/>
        <v>#DIV/0!</v>
      </c>
      <c r="LDC20" s="312" t="e">
        <f t="shared" si="130"/>
        <v>#DIV/0!</v>
      </c>
      <c r="LDD20" s="312" t="e">
        <f t="shared" si="130"/>
        <v>#DIV/0!</v>
      </c>
      <c r="LDE20" s="312" t="e">
        <f t="shared" si="130"/>
        <v>#DIV/0!</v>
      </c>
      <c r="LDF20" s="312" t="e">
        <f t="shared" si="130"/>
        <v>#DIV/0!</v>
      </c>
      <c r="LDG20" s="312" t="e">
        <f t="shared" si="130"/>
        <v>#DIV/0!</v>
      </c>
      <c r="LDH20" s="312" t="e">
        <f t="shared" si="130"/>
        <v>#DIV/0!</v>
      </c>
      <c r="LDI20" s="312" t="e">
        <f t="shared" si="130"/>
        <v>#DIV/0!</v>
      </c>
      <c r="LDJ20" s="312" t="e">
        <f t="shared" si="130"/>
        <v>#DIV/0!</v>
      </c>
      <c r="LDK20" s="312" t="e">
        <f t="shared" si="130"/>
        <v>#DIV/0!</v>
      </c>
      <c r="LDL20" s="312" t="e">
        <f t="shared" si="130"/>
        <v>#DIV/0!</v>
      </c>
      <c r="LDM20" s="312" t="e">
        <f t="shared" si="130"/>
        <v>#DIV/0!</v>
      </c>
      <c r="LDN20" s="312" t="e">
        <f t="shared" si="130"/>
        <v>#DIV/0!</v>
      </c>
      <c r="LDO20" s="312" t="e">
        <f t="shared" si="130"/>
        <v>#DIV/0!</v>
      </c>
      <c r="LDP20" s="312" t="e">
        <f t="shared" si="130"/>
        <v>#DIV/0!</v>
      </c>
      <c r="LDQ20" s="312" t="e">
        <f t="shared" si="130"/>
        <v>#DIV/0!</v>
      </c>
      <c r="LDR20" s="312" t="e">
        <f t="shared" si="130"/>
        <v>#DIV/0!</v>
      </c>
      <c r="LDS20" s="312" t="e">
        <f t="shared" si="130"/>
        <v>#DIV/0!</v>
      </c>
      <c r="LDT20" s="312" t="e">
        <f t="shared" si="130"/>
        <v>#DIV/0!</v>
      </c>
      <c r="LDU20" s="312" t="e">
        <f t="shared" si="130"/>
        <v>#DIV/0!</v>
      </c>
      <c r="LDV20" s="312" t="e">
        <f t="shared" si="130"/>
        <v>#DIV/0!</v>
      </c>
      <c r="LDW20" s="312" t="e">
        <f t="shared" si="130"/>
        <v>#DIV/0!</v>
      </c>
      <c r="LDX20" s="312" t="e">
        <f t="shared" si="130"/>
        <v>#DIV/0!</v>
      </c>
      <c r="LDY20" s="312" t="e">
        <f t="shared" si="130"/>
        <v>#DIV/0!</v>
      </c>
      <c r="LDZ20" s="312" t="e">
        <f t="shared" si="130"/>
        <v>#DIV/0!</v>
      </c>
      <c r="LEA20" s="312" t="e">
        <f t="shared" si="130"/>
        <v>#DIV/0!</v>
      </c>
      <c r="LEB20" s="312" t="e">
        <f t="shared" si="130"/>
        <v>#DIV/0!</v>
      </c>
      <c r="LEC20" s="312" t="e">
        <f t="shared" si="130"/>
        <v>#DIV/0!</v>
      </c>
      <c r="LED20" s="312" t="e">
        <f t="shared" si="130"/>
        <v>#DIV/0!</v>
      </c>
      <c r="LEE20" s="312" t="e">
        <f t="shared" si="130"/>
        <v>#DIV/0!</v>
      </c>
      <c r="LEF20" s="312" t="e">
        <f t="shared" si="130"/>
        <v>#DIV/0!</v>
      </c>
      <c r="LEG20" s="312" t="e">
        <f t="shared" si="130"/>
        <v>#DIV/0!</v>
      </c>
      <c r="LEH20" s="312" t="e">
        <f t="shared" si="130"/>
        <v>#DIV/0!</v>
      </c>
      <c r="LEI20" s="312" t="e">
        <f t="shared" si="130"/>
        <v>#DIV/0!</v>
      </c>
      <c r="LEJ20" s="312" t="e">
        <f t="shared" si="130"/>
        <v>#DIV/0!</v>
      </c>
      <c r="LEK20" s="312" t="e">
        <f t="shared" si="130"/>
        <v>#DIV/0!</v>
      </c>
      <c r="LEL20" s="312" t="e">
        <f t="shared" si="130"/>
        <v>#DIV/0!</v>
      </c>
      <c r="LEM20" s="312" t="e">
        <f t="shared" si="130"/>
        <v>#DIV/0!</v>
      </c>
      <c r="LEN20" s="312" t="e">
        <f t="shared" si="130"/>
        <v>#DIV/0!</v>
      </c>
      <c r="LEO20" s="312" t="e">
        <f t="shared" si="130"/>
        <v>#DIV/0!</v>
      </c>
      <c r="LEP20" s="312" t="e">
        <f t="shared" si="130"/>
        <v>#DIV/0!</v>
      </c>
      <c r="LEQ20" s="312" t="e">
        <f t="shared" si="130"/>
        <v>#DIV/0!</v>
      </c>
      <c r="LER20" s="312" t="e">
        <f t="shared" si="130"/>
        <v>#DIV/0!</v>
      </c>
      <c r="LES20" s="312" t="e">
        <f t="shared" ref="LES20:LHD20" si="131">LES17/LES19-100%</f>
        <v>#DIV/0!</v>
      </c>
      <c r="LET20" s="312" t="e">
        <f t="shared" si="131"/>
        <v>#DIV/0!</v>
      </c>
      <c r="LEU20" s="312" t="e">
        <f t="shared" si="131"/>
        <v>#DIV/0!</v>
      </c>
      <c r="LEV20" s="312" t="e">
        <f t="shared" si="131"/>
        <v>#DIV/0!</v>
      </c>
      <c r="LEW20" s="312" t="e">
        <f t="shared" si="131"/>
        <v>#DIV/0!</v>
      </c>
      <c r="LEX20" s="312" t="e">
        <f t="shared" si="131"/>
        <v>#DIV/0!</v>
      </c>
      <c r="LEY20" s="312" t="e">
        <f t="shared" si="131"/>
        <v>#DIV/0!</v>
      </c>
      <c r="LEZ20" s="312" t="e">
        <f t="shared" si="131"/>
        <v>#DIV/0!</v>
      </c>
      <c r="LFA20" s="312" t="e">
        <f t="shared" si="131"/>
        <v>#DIV/0!</v>
      </c>
      <c r="LFB20" s="312" t="e">
        <f t="shared" si="131"/>
        <v>#DIV/0!</v>
      </c>
      <c r="LFC20" s="312" t="e">
        <f t="shared" si="131"/>
        <v>#DIV/0!</v>
      </c>
      <c r="LFD20" s="312" t="e">
        <f t="shared" si="131"/>
        <v>#DIV/0!</v>
      </c>
      <c r="LFE20" s="312" t="e">
        <f t="shared" si="131"/>
        <v>#DIV/0!</v>
      </c>
      <c r="LFF20" s="312" t="e">
        <f t="shared" si="131"/>
        <v>#DIV/0!</v>
      </c>
      <c r="LFG20" s="312" t="e">
        <f t="shared" si="131"/>
        <v>#DIV/0!</v>
      </c>
      <c r="LFH20" s="312" t="e">
        <f t="shared" si="131"/>
        <v>#DIV/0!</v>
      </c>
      <c r="LFI20" s="312" t="e">
        <f t="shared" si="131"/>
        <v>#DIV/0!</v>
      </c>
      <c r="LFJ20" s="312" t="e">
        <f t="shared" si="131"/>
        <v>#DIV/0!</v>
      </c>
      <c r="LFK20" s="312" t="e">
        <f t="shared" si="131"/>
        <v>#DIV/0!</v>
      </c>
      <c r="LFL20" s="312" t="e">
        <f t="shared" si="131"/>
        <v>#DIV/0!</v>
      </c>
      <c r="LFM20" s="312" t="e">
        <f t="shared" si="131"/>
        <v>#DIV/0!</v>
      </c>
      <c r="LFN20" s="312" t="e">
        <f t="shared" si="131"/>
        <v>#DIV/0!</v>
      </c>
      <c r="LFO20" s="312" t="e">
        <f t="shared" si="131"/>
        <v>#DIV/0!</v>
      </c>
      <c r="LFP20" s="312" t="e">
        <f t="shared" si="131"/>
        <v>#DIV/0!</v>
      </c>
      <c r="LFQ20" s="312" t="e">
        <f t="shared" si="131"/>
        <v>#DIV/0!</v>
      </c>
      <c r="LFR20" s="312" t="e">
        <f t="shared" si="131"/>
        <v>#DIV/0!</v>
      </c>
      <c r="LFS20" s="312" t="e">
        <f t="shared" si="131"/>
        <v>#DIV/0!</v>
      </c>
      <c r="LFT20" s="312" t="e">
        <f t="shared" si="131"/>
        <v>#DIV/0!</v>
      </c>
      <c r="LFU20" s="312" t="e">
        <f t="shared" si="131"/>
        <v>#DIV/0!</v>
      </c>
      <c r="LFV20" s="312" t="e">
        <f t="shared" si="131"/>
        <v>#DIV/0!</v>
      </c>
      <c r="LFW20" s="312" t="e">
        <f t="shared" si="131"/>
        <v>#DIV/0!</v>
      </c>
      <c r="LFX20" s="312" t="e">
        <f t="shared" si="131"/>
        <v>#DIV/0!</v>
      </c>
      <c r="LFY20" s="312" t="e">
        <f t="shared" si="131"/>
        <v>#DIV/0!</v>
      </c>
      <c r="LFZ20" s="312" t="e">
        <f t="shared" si="131"/>
        <v>#DIV/0!</v>
      </c>
      <c r="LGA20" s="312" t="e">
        <f t="shared" si="131"/>
        <v>#DIV/0!</v>
      </c>
      <c r="LGB20" s="312" t="e">
        <f t="shared" si="131"/>
        <v>#DIV/0!</v>
      </c>
      <c r="LGC20" s="312" t="e">
        <f t="shared" si="131"/>
        <v>#DIV/0!</v>
      </c>
      <c r="LGD20" s="312" t="e">
        <f t="shared" si="131"/>
        <v>#DIV/0!</v>
      </c>
      <c r="LGE20" s="312" t="e">
        <f t="shared" si="131"/>
        <v>#DIV/0!</v>
      </c>
      <c r="LGF20" s="312" t="e">
        <f t="shared" si="131"/>
        <v>#DIV/0!</v>
      </c>
      <c r="LGG20" s="312" t="e">
        <f t="shared" si="131"/>
        <v>#DIV/0!</v>
      </c>
      <c r="LGH20" s="312" t="e">
        <f t="shared" si="131"/>
        <v>#DIV/0!</v>
      </c>
      <c r="LGI20" s="312" t="e">
        <f t="shared" si="131"/>
        <v>#DIV/0!</v>
      </c>
      <c r="LGJ20" s="312" t="e">
        <f t="shared" si="131"/>
        <v>#DIV/0!</v>
      </c>
      <c r="LGK20" s="312" t="e">
        <f t="shared" si="131"/>
        <v>#DIV/0!</v>
      </c>
      <c r="LGL20" s="312" t="e">
        <f t="shared" si="131"/>
        <v>#DIV/0!</v>
      </c>
      <c r="LGM20" s="312" t="e">
        <f t="shared" si="131"/>
        <v>#DIV/0!</v>
      </c>
      <c r="LGN20" s="312" t="e">
        <f t="shared" si="131"/>
        <v>#DIV/0!</v>
      </c>
      <c r="LGO20" s="312" t="e">
        <f t="shared" si="131"/>
        <v>#DIV/0!</v>
      </c>
      <c r="LGP20" s="312" t="e">
        <f t="shared" si="131"/>
        <v>#DIV/0!</v>
      </c>
      <c r="LGQ20" s="312" t="e">
        <f t="shared" si="131"/>
        <v>#DIV/0!</v>
      </c>
      <c r="LGR20" s="312" t="e">
        <f t="shared" si="131"/>
        <v>#DIV/0!</v>
      </c>
      <c r="LGS20" s="312" t="e">
        <f t="shared" si="131"/>
        <v>#DIV/0!</v>
      </c>
      <c r="LGT20" s="312" t="e">
        <f t="shared" si="131"/>
        <v>#DIV/0!</v>
      </c>
      <c r="LGU20" s="312" t="e">
        <f t="shared" si="131"/>
        <v>#DIV/0!</v>
      </c>
      <c r="LGV20" s="312" t="e">
        <f t="shared" si="131"/>
        <v>#DIV/0!</v>
      </c>
      <c r="LGW20" s="312" t="e">
        <f t="shared" si="131"/>
        <v>#DIV/0!</v>
      </c>
      <c r="LGX20" s="312" t="e">
        <f t="shared" si="131"/>
        <v>#DIV/0!</v>
      </c>
      <c r="LGY20" s="312" t="e">
        <f t="shared" si="131"/>
        <v>#DIV/0!</v>
      </c>
      <c r="LGZ20" s="312" t="e">
        <f t="shared" si="131"/>
        <v>#DIV/0!</v>
      </c>
      <c r="LHA20" s="312" t="e">
        <f t="shared" si="131"/>
        <v>#DIV/0!</v>
      </c>
      <c r="LHB20" s="312" t="e">
        <f t="shared" si="131"/>
        <v>#DIV/0!</v>
      </c>
      <c r="LHC20" s="312" t="e">
        <f t="shared" si="131"/>
        <v>#DIV/0!</v>
      </c>
      <c r="LHD20" s="312" t="e">
        <f t="shared" si="131"/>
        <v>#DIV/0!</v>
      </c>
      <c r="LHE20" s="312" t="e">
        <f t="shared" ref="LHE20:LJP20" si="132">LHE17/LHE19-100%</f>
        <v>#DIV/0!</v>
      </c>
      <c r="LHF20" s="312" t="e">
        <f t="shared" si="132"/>
        <v>#DIV/0!</v>
      </c>
      <c r="LHG20" s="312" t="e">
        <f t="shared" si="132"/>
        <v>#DIV/0!</v>
      </c>
      <c r="LHH20" s="312" t="e">
        <f t="shared" si="132"/>
        <v>#DIV/0!</v>
      </c>
      <c r="LHI20" s="312" t="e">
        <f t="shared" si="132"/>
        <v>#DIV/0!</v>
      </c>
      <c r="LHJ20" s="312" t="e">
        <f t="shared" si="132"/>
        <v>#DIV/0!</v>
      </c>
      <c r="LHK20" s="312" t="e">
        <f t="shared" si="132"/>
        <v>#DIV/0!</v>
      </c>
      <c r="LHL20" s="312" t="e">
        <f t="shared" si="132"/>
        <v>#DIV/0!</v>
      </c>
      <c r="LHM20" s="312" t="e">
        <f t="shared" si="132"/>
        <v>#DIV/0!</v>
      </c>
      <c r="LHN20" s="312" t="e">
        <f t="shared" si="132"/>
        <v>#DIV/0!</v>
      </c>
      <c r="LHO20" s="312" t="e">
        <f t="shared" si="132"/>
        <v>#DIV/0!</v>
      </c>
      <c r="LHP20" s="312" t="e">
        <f t="shared" si="132"/>
        <v>#DIV/0!</v>
      </c>
      <c r="LHQ20" s="312" t="e">
        <f t="shared" si="132"/>
        <v>#DIV/0!</v>
      </c>
      <c r="LHR20" s="312" t="e">
        <f t="shared" si="132"/>
        <v>#DIV/0!</v>
      </c>
      <c r="LHS20" s="312" t="e">
        <f t="shared" si="132"/>
        <v>#DIV/0!</v>
      </c>
      <c r="LHT20" s="312" t="e">
        <f t="shared" si="132"/>
        <v>#DIV/0!</v>
      </c>
      <c r="LHU20" s="312" t="e">
        <f t="shared" si="132"/>
        <v>#DIV/0!</v>
      </c>
      <c r="LHV20" s="312" t="e">
        <f t="shared" si="132"/>
        <v>#DIV/0!</v>
      </c>
      <c r="LHW20" s="312" t="e">
        <f t="shared" si="132"/>
        <v>#DIV/0!</v>
      </c>
      <c r="LHX20" s="312" t="e">
        <f t="shared" si="132"/>
        <v>#DIV/0!</v>
      </c>
      <c r="LHY20" s="312" t="e">
        <f t="shared" si="132"/>
        <v>#DIV/0!</v>
      </c>
      <c r="LHZ20" s="312" t="e">
        <f t="shared" si="132"/>
        <v>#DIV/0!</v>
      </c>
      <c r="LIA20" s="312" t="e">
        <f t="shared" si="132"/>
        <v>#DIV/0!</v>
      </c>
      <c r="LIB20" s="312" t="e">
        <f t="shared" si="132"/>
        <v>#DIV/0!</v>
      </c>
      <c r="LIC20" s="312" t="e">
        <f t="shared" si="132"/>
        <v>#DIV/0!</v>
      </c>
      <c r="LID20" s="312" t="e">
        <f t="shared" si="132"/>
        <v>#DIV/0!</v>
      </c>
      <c r="LIE20" s="312" t="e">
        <f t="shared" si="132"/>
        <v>#DIV/0!</v>
      </c>
      <c r="LIF20" s="312" t="e">
        <f t="shared" si="132"/>
        <v>#DIV/0!</v>
      </c>
      <c r="LIG20" s="312" t="e">
        <f t="shared" si="132"/>
        <v>#DIV/0!</v>
      </c>
      <c r="LIH20" s="312" t="e">
        <f t="shared" si="132"/>
        <v>#DIV/0!</v>
      </c>
      <c r="LII20" s="312" t="e">
        <f t="shared" si="132"/>
        <v>#DIV/0!</v>
      </c>
      <c r="LIJ20" s="312" t="e">
        <f t="shared" si="132"/>
        <v>#DIV/0!</v>
      </c>
      <c r="LIK20" s="312" t="e">
        <f t="shared" si="132"/>
        <v>#DIV/0!</v>
      </c>
      <c r="LIL20" s="312" t="e">
        <f t="shared" si="132"/>
        <v>#DIV/0!</v>
      </c>
      <c r="LIM20" s="312" t="e">
        <f t="shared" si="132"/>
        <v>#DIV/0!</v>
      </c>
      <c r="LIN20" s="312" t="e">
        <f t="shared" si="132"/>
        <v>#DIV/0!</v>
      </c>
      <c r="LIO20" s="312" t="e">
        <f t="shared" si="132"/>
        <v>#DIV/0!</v>
      </c>
      <c r="LIP20" s="312" t="e">
        <f t="shared" si="132"/>
        <v>#DIV/0!</v>
      </c>
      <c r="LIQ20" s="312" t="e">
        <f t="shared" si="132"/>
        <v>#DIV/0!</v>
      </c>
      <c r="LIR20" s="312" t="e">
        <f t="shared" si="132"/>
        <v>#DIV/0!</v>
      </c>
      <c r="LIS20" s="312" t="e">
        <f t="shared" si="132"/>
        <v>#DIV/0!</v>
      </c>
      <c r="LIT20" s="312" t="e">
        <f t="shared" si="132"/>
        <v>#DIV/0!</v>
      </c>
      <c r="LIU20" s="312" t="e">
        <f t="shared" si="132"/>
        <v>#DIV/0!</v>
      </c>
      <c r="LIV20" s="312" t="e">
        <f t="shared" si="132"/>
        <v>#DIV/0!</v>
      </c>
      <c r="LIW20" s="312" t="e">
        <f t="shared" si="132"/>
        <v>#DIV/0!</v>
      </c>
      <c r="LIX20" s="312" t="e">
        <f t="shared" si="132"/>
        <v>#DIV/0!</v>
      </c>
      <c r="LIY20" s="312" t="e">
        <f t="shared" si="132"/>
        <v>#DIV/0!</v>
      </c>
      <c r="LIZ20" s="312" t="e">
        <f t="shared" si="132"/>
        <v>#DIV/0!</v>
      </c>
      <c r="LJA20" s="312" t="e">
        <f t="shared" si="132"/>
        <v>#DIV/0!</v>
      </c>
      <c r="LJB20" s="312" t="e">
        <f t="shared" si="132"/>
        <v>#DIV/0!</v>
      </c>
      <c r="LJC20" s="312" t="e">
        <f t="shared" si="132"/>
        <v>#DIV/0!</v>
      </c>
      <c r="LJD20" s="312" t="e">
        <f t="shared" si="132"/>
        <v>#DIV/0!</v>
      </c>
      <c r="LJE20" s="312" t="e">
        <f t="shared" si="132"/>
        <v>#DIV/0!</v>
      </c>
      <c r="LJF20" s="312" t="e">
        <f t="shared" si="132"/>
        <v>#DIV/0!</v>
      </c>
      <c r="LJG20" s="312" t="e">
        <f t="shared" si="132"/>
        <v>#DIV/0!</v>
      </c>
      <c r="LJH20" s="312" t="e">
        <f t="shared" si="132"/>
        <v>#DIV/0!</v>
      </c>
      <c r="LJI20" s="312" t="e">
        <f t="shared" si="132"/>
        <v>#DIV/0!</v>
      </c>
      <c r="LJJ20" s="312" t="e">
        <f t="shared" si="132"/>
        <v>#DIV/0!</v>
      </c>
      <c r="LJK20" s="312" t="e">
        <f t="shared" si="132"/>
        <v>#DIV/0!</v>
      </c>
      <c r="LJL20" s="312" t="e">
        <f t="shared" si="132"/>
        <v>#DIV/0!</v>
      </c>
      <c r="LJM20" s="312" t="e">
        <f t="shared" si="132"/>
        <v>#DIV/0!</v>
      </c>
      <c r="LJN20" s="312" t="e">
        <f t="shared" si="132"/>
        <v>#DIV/0!</v>
      </c>
      <c r="LJO20" s="312" t="e">
        <f t="shared" si="132"/>
        <v>#DIV/0!</v>
      </c>
      <c r="LJP20" s="312" t="e">
        <f t="shared" si="132"/>
        <v>#DIV/0!</v>
      </c>
      <c r="LJQ20" s="312" t="e">
        <f t="shared" ref="LJQ20:LMB20" si="133">LJQ17/LJQ19-100%</f>
        <v>#DIV/0!</v>
      </c>
      <c r="LJR20" s="312" t="e">
        <f t="shared" si="133"/>
        <v>#DIV/0!</v>
      </c>
      <c r="LJS20" s="312" t="e">
        <f t="shared" si="133"/>
        <v>#DIV/0!</v>
      </c>
      <c r="LJT20" s="312" t="e">
        <f t="shared" si="133"/>
        <v>#DIV/0!</v>
      </c>
      <c r="LJU20" s="312" t="e">
        <f t="shared" si="133"/>
        <v>#DIV/0!</v>
      </c>
      <c r="LJV20" s="312" t="e">
        <f t="shared" si="133"/>
        <v>#DIV/0!</v>
      </c>
      <c r="LJW20" s="312" t="e">
        <f t="shared" si="133"/>
        <v>#DIV/0!</v>
      </c>
      <c r="LJX20" s="312" t="e">
        <f t="shared" si="133"/>
        <v>#DIV/0!</v>
      </c>
      <c r="LJY20" s="312" t="e">
        <f t="shared" si="133"/>
        <v>#DIV/0!</v>
      </c>
      <c r="LJZ20" s="312" t="e">
        <f t="shared" si="133"/>
        <v>#DIV/0!</v>
      </c>
      <c r="LKA20" s="312" t="e">
        <f t="shared" si="133"/>
        <v>#DIV/0!</v>
      </c>
      <c r="LKB20" s="312" t="e">
        <f t="shared" si="133"/>
        <v>#DIV/0!</v>
      </c>
      <c r="LKC20" s="312" t="e">
        <f t="shared" si="133"/>
        <v>#DIV/0!</v>
      </c>
      <c r="LKD20" s="312" t="e">
        <f t="shared" si="133"/>
        <v>#DIV/0!</v>
      </c>
      <c r="LKE20" s="312" t="e">
        <f t="shared" si="133"/>
        <v>#DIV/0!</v>
      </c>
      <c r="LKF20" s="312" t="e">
        <f t="shared" si="133"/>
        <v>#DIV/0!</v>
      </c>
      <c r="LKG20" s="312" t="e">
        <f t="shared" si="133"/>
        <v>#DIV/0!</v>
      </c>
      <c r="LKH20" s="312" t="e">
        <f t="shared" si="133"/>
        <v>#DIV/0!</v>
      </c>
      <c r="LKI20" s="312" t="e">
        <f t="shared" si="133"/>
        <v>#DIV/0!</v>
      </c>
      <c r="LKJ20" s="312" t="e">
        <f t="shared" si="133"/>
        <v>#DIV/0!</v>
      </c>
      <c r="LKK20" s="312" t="e">
        <f t="shared" si="133"/>
        <v>#DIV/0!</v>
      </c>
      <c r="LKL20" s="312" t="e">
        <f t="shared" si="133"/>
        <v>#DIV/0!</v>
      </c>
      <c r="LKM20" s="312" t="e">
        <f t="shared" si="133"/>
        <v>#DIV/0!</v>
      </c>
      <c r="LKN20" s="312" t="e">
        <f t="shared" si="133"/>
        <v>#DIV/0!</v>
      </c>
      <c r="LKO20" s="312" t="e">
        <f t="shared" si="133"/>
        <v>#DIV/0!</v>
      </c>
      <c r="LKP20" s="312" t="e">
        <f t="shared" si="133"/>
        <v>#DIV/0!</v>
      </c>
      <c r="LKQ20" s="312" t="e">
        <f t="shared" si="133"/>
        <v>#DIV/0!</v>
      </c>
      <c r="LKR20" s="312" t="e">
        <f t="shared" si="133"/>
        <v>#DIV/0!</v>
      </c>
      <c r="LKS20" s="312" t="e">
        <f t="shared" si="133"/>
        <v>#DIV/0!</v>
      </c>
      <c r="LKT20" s="312" t="e">
        <f t="shared" si="133"/>
        <v>#DIV/0!</v>
      </c>
      <c r="LKU20" s="312" t="e">
        <f t="shared" si="133"/>
        <v>#DIV/0!</v>
      </c>
      <c r="LKV20" s="312" t="e">
        <f t="shared" si="133"/>
        <v>#DIV/0!</v>
      </c>
      <c r="LKW20" s="312" t="e">
        <f t="shared" si="133"/>
        <v>#DIV/0!</v>
      </c>
      <c r="LKX20" s="312" t="e">
        <f t="shared" si="133"/>
        <v>#DIV/0!</v>
      </c>
      <c r="LKY20" s="312" t="e">
        <f t="shared" si="133"/>
        <v>#DIV/0!</v>
      </c>
      <c r="LKZ20" s="312" t="e">
        <f t="shared" si="133"/>
        <v>#DIV/0!</v>
      </c>
      <c r="LLA20" s="312" t="e">
        <f t="shared" si="133"/>
        <v>#DIV/0!</v>
      </c>
      <c r="LLB20" s="312" t="e">
        <f t="shared" si="133"/>
        <v>#DIV/0!</v>
      </c>
      <c r="LLC20" s="312" t="e">
        <f t="shared" si="133"/>
        <v>#DIV/0!</v>
      </c>
      <c r="LLD20" s="312" t="e">
        <f t="shared" si="133"/>
        <v>#DIV/0!</v>
      </c>
      <c r="LLE20" s="312" t="e">
        <f t="shared" si="133"/>
        <v>#DIV/0!</v>
      </c>
      <c r="LLF20" s="312" t="e">
        <f t="shared" si="133"/>
        <v>#DIV/0!</v>
      </c>
      <c r="LLG20" s="312" t="e">
        <f t="shared" si="133"/>
        <v>#DIV/0!</v>
      </c>
      <c r="LLH20" s="312" t="e">
        <f t="shared" si="133"/>
        <v>#DIV/0!</v>
      </c>
      <c r="LLI20" s="312" t="e">
        <f t="shared" si="133"/>
        <v>#DIV/0!</v>
      </c>
      <c r="LLJ20" s="312" t="e">
        <f t="shared" si="133"/>
        <v>#DIV/0!</v>
      </c>
      <c r="LLK20" s="312" t="e">
        <f t="shared" si="133"/>
        <v>#DIV/0!</v>
      </c>
      <c r="LLL20" s="312" t="e">
        <f t="shared" si="133"/>
        <v>#DIV/0!</v>
      </c>
      <c r="LLM20" s="312" t="e">
        <f t="shared" si="133"/>
        <v>#DIV/0!</v>
      </c>
      <c r="LLN20" s="312" t="e">
        <f t="shared" si="133"/>
        <v>#DIV/0!</v>
      </c>
      <c r="LLO20" s="312" t="e">
        <f t="shared" si="133"/>
        <v>#DIV/0!</v>
      </c>
      <c r="LLP20" s="312" t="e">
        <f t="shared" si="133"/>
        <v>#DIV/0!</v>
      </c>
      <c r="LLQ20" s="312" t="e">
        <f t="shared" si="133"/>
        <v>#DIV/0!</v>
      </c>
      <c r="LLR20" s="312" t="e">
        <f t="shared" si="133"/>
        <v>#DIV/0!</v>
      </c>
      <c r="LLS20" s="312" t="e">
        <f t="shared" si="133"/>
        <v>#DIV/0!</v>
      </c>
      <c r="LLT20" s="312" t="e">
        <f t="shared" si="133"/>
        <v>#DIV/0!</v>
      </c>
      <c r="LLU20" s="312" t="e">
        <f t="shared" si="133"/>
        <v>#DIV/0!</v>
      </c>
      <c r="LLV20" s="312" t="e">
        <f t="shared" si="133"/>
        <v>#DIV/0!</v>
      </c>
      <c r="LLW20" s="312" t="e">
        <f t="shared" si="133"/>
        <v>#DIV/0!</v>
      </c>
      <c r="LLX20" s="312" t="e">
        <f t="shared" si="133"/>
        <v>#DIV/0!</v>
      </c>
      <c r="LLY20" s="312" t="e">
        <f t="shared" si="133"/>
        <v>#DIV/0!</v>
      </c>
      <c r="LLZ20" s="312" t="e">
        <f t="shared" si="133"/>
        <v>#DIV/0!</v>
      </c>
      <c r="LMA20" s="312" t="e">
        <f t="shared" si="133"/>
        <v>#DIV/0!</v>
      </c>
      <c r="LMB20" s="312" t="e">
        <f t="shared" si="133"/>
        <v>#DIV/0!</v>
      </c>
      <c r="LMC20" s="312" t="e">
        <f t="shared" ref="LMC20:LON20" si="134">LMC17/LMC19-100%</f>
        <v>#DIV/0!</v>
      </c>
      <c r="LMD20" s="312" t="e">
        <f t="shared" si="134"/>
        <v>#DIV/0!</v>
      </c>
      <c r="LME20" s="312" t="e">
        <f t="shared" si="134"/>
        <v>#DIV/0!</v>
      </c>
      <c r="LMF20" s="312" t="e">
        <f t="shared" si="134"/>
        <v>#DIV/0!</v>
      </c>
      <c r="LMG20" s="312" t="e">
        <f t="shared" si="134"/>
        <v>#DIV/0!</v>
      </c>
      <c r="LMH20" s="312" t="e">
        <f t="shared" si="134"/>
        <v>#DIV/0!</v>
      </c>
      <c r="LMI20" s="312" t="e">
        <f t="shared" si="134"/>
        <v>#DIV/0!</v>
      </c>
      <c r="LMJ20" s="312" t="e">
        <f t="shared" si="134"/>
        <v>#DIV/0!</v>
      </c>
      <c r="LMK20" s="312" t="e">
        <f t="shared" si="134"/>
        <v>#DIV/0!</v>
      </c>
      <c r="LML20" s="312" t="e">
        <f t="shared" si="134"/>
        <v>#DIV/0!</v>
      </c>
      <c r="LMM20" s="312" t="e">
        <f t="shared" si="134"/>
        <v>#DIV/0!</v>
      </c>
      <c r="LMN20" s="312" t="e">
        <f t="shared" si="134"/>
        <v>#DIV/0!</v>
      </c>
      <c r="LMO20" s="312" t="e">
        <f t="shared" si="134"/>
        <v>#DIV/0!</v>
      </c>
      <c r="LMP20" s="312" t="e">
        <f t="shared" si="134"/>
        <v>#DIV/0!</v>
      </c>
      <c r="LMQ20" s="312" t="e">
        <f t="shared" si="134"/>
        <v>#DIV/0!</v>
      </c>
      <c r="LMR20" s="312" t="e">
        <f t="shared" si="134"/>
        <v>#DIV/0!</v>
      </c>
      <c r="LMS20" s="312" t="e">
        <f t="shared" si="134"/>
        <v>#DIV/0!</v>
      </c>
      <c r="LMT20" s="312" t="e">
        <f t="shared" si="134"/>
        <v>#DIV/0!</v>
      </c>
      <c r="LMU20" s="312" t="e">
        <f t="shared" si="134"/>
        <v>#DIV/0!</v>
      </c>
      <c r="LMV20" s="312" t="e">
        <f t="shared" si="134"/>
        <v>#DIV/0!</v>
      </c>
      <c r="LMW20" s="312" t="e">
        <f t="shared" si="134"/>
        <v>#DIV/0!</v>
      </c>
      <c r="LMX20" s="312" t="e">
        <f t="shared" si="134"/>
        <v>#DIV/0!</v>
      </c>
      <c r="LMY20" s="312" t="e">
        <f t="shared" si="134"/>
        <v>#DIV/0!</v>
      </c>
      <c r="LMZ20" s="312" t="e">
        <f t="shared" si="134"/>
        <v>#DIV/0!</v>
      </c>
      <c r="LNA20" s="312" t="e">
        <f t="shared" si="134"/>
        <v>#DIV/0!</v>
      </c>
      <c r="LNB20" s="312" t="e">
        <f t="shared" si="134"/>
        <v>#DIV/0!</v>
      </c>
      <c r="LNC20" s="312" t="e">
        <f t="shared" si="134"/>
        <v>#DIV/0!</v>
      </c>
      <c r="LND20" s="312" t="e">
        <f t="shared" si="134"/>
        <v>#DIV/0!</v>
      </c>
      <c r="LNE20" s="312" t="e">
        <f t="shared" si="134"/>
        <v>#DIV/0!</v>
      </c>
      <c r="LNF20" s="312" t="e">
        <f t="shared" si="134"/>
        <v>#DIV/0!</v>
      </c>
      <c r="LNG20" s="312" t="e">
        <f t="shared" si="134"/>
        <v>#DIV/0!</v>
      </c>
      <c r="LNH20" s="312" t="e">
        <f t="shared" si="134"/>
        <v>#DIV/0!</v>
      </c>
      <c r="LNI20" s="312" t="e">
        <f t="shared" si="134"/>
        <v>#DIV/0!</v>
      </c>
      <c r="LNJ20" s="312" t="e">
        <f t="shared" si="134"/>
        <v>#DIV/0!</v>
      </c>
      <c r="LNK20" s="312" t="e">
        <f t="shared" si="134"/>
        <v>#DIV/0!</v>
      </c>
      <c r="LNL20" s="312" t="e">
        <f t="shared" si="134"/>
        <v>#DIV/0!</v>
      </c>
      <c r="LNM20" s="312" t="e">
        <f t="shared" si="134"/>
        <v>#DIV/0!</v>
      </c>
      <c r="LNN20" s="312" t="e">
        <f t="shared" si="134"/>
        <v>#DIV/0!</v>
      </c>
      <c r="LNO20" s="312" t="e">
        <f t="shared" si="134"/>
        <v>#DIV/0!</v>
      </c>
      <c r="LNP20" s="312" t="e">
        <f t="shared" si="134"/>
        <v>#DIV/0!</v>
      </c>
      <c r="LNQ20" s="312" t="e">
        <f t="shared" si="134"/>
        <v>#DIV/0!</v>
      </c>
      <c r="LNR20" s="312" t="e">
        <f t="shared" si="134"/>
        <v>#DIV/0!</v>
      </c>
      <c r="LNS20" s="312" t="e">
        <f t="shared" si="134"/>
        <v>#DIV/0!</v>
      </c>
      <c r="LNT20" s="312" t="e">
        <f t="shared" si="134"/>
        <v>#DIV/0!</v>
      </c>
      <c r="LNU20" s="312" t="e">
        <f t="shared" si="134"/>
        <v>#DIV/0!</v>
      </c>
      <c r="LNV20" s="312" t="e">
        <f t="shared" si="134"/>
        <v>#DIV/0!</v>
      </c>
      <c r="LNW20" s="312" t="e">
        <f t="shared" si="134"/>
        <v>#DIV/0!</v>
      </c>
      <c r="LNX20" s="312" t="e">
        <f t="shared" si="134"/>
        <v>#DIV/0!</v>
      </c>
      <c r="LNY20" s="312" t="e">
        <f t="shared" si="134"/>
        <v>#DIV/0!</v>
      </c>
      <c r="LNZ20" s="312" t="e">
        <f t="shared" si="134"/>
        <v>#DIV/0!</v>
      </c>
      <c r="LOA20" s="312" t="e">
        <f t="shared" si="134"/>
        <v>#DIV/0!</v>
      </c>
      <c r="LOB20" s="312" t="e">
        <f t="shared" si="134"/>
        <v>#DIV/0!</v>
      </c>
      <c r="LOC20" s="312" t="e">
        <f t="shared" si="134"/>
        <v>#DIV/0!</v>
      </c>
      <c r="LOD20" s="312" t="e">
        <f t="shared" si="134"/>
        <v>#DIV/0!</v>
      </c>
      <c r="LOE20" s="312" t="e">
        <f t="shared" si="134"/>
        <v>#DIV/0!</v>
      </c>
      <c r="LOF20" s="312" t="e">
        <f t="shared" si="134"/>
        <v>#DIV/0!</v>
      </c>
      <c r="LOG20" s="312" t="e">
        <f t="shared" si="134"/>
        <v>#DIV/0!</v>
      </c>
      <c r="LOH20" s="312" t="e">
        <f t="shared" si="134"/>
        <v>#DIV/0!</v>
      </c>
      <c r="LOI20" s="312" t="e">
        <f t="shared" si="134"/>
        <v>#DIV/0!</v>
      </c>
      <c r="LOJ20" s="312" t="e">
        <f t="shared" si="134"/>
        <v>#DIV/0!</v>
      </c>
      <c r="LOK20" s="312" t="e">
        <f t="shared" si="134"/>
        <v>#DIV/0!</v>
      </c>
      <c r="LOL20" s="312" t="e">
        <f t="shared" si="134"/>
        <v>#DIV/0!</v>
      </c>
      <c r="LOM20" s="312" t="e">
        <f t="shared" si="134"/>
        <v>#DIV/0!</v>
      </c>
      <c r="LON20" s="312" t="e">
        <f t="shared" si="134"/>
        <v>#DIV/0!</v>
      </c>
      <c r="LOO20" s="312" t="e">
        <f t="shared" ref="LOO20:LQZ20" si="135">LOO17/LOO19-100%</f>
        <v>#DIV/0!</v>
      </c>
      <c r="LOP20" s="312" t="e">
        <f t="shared" si="135"/>
        <v>#DIV/0!</v>
      </c>
      <c r="LOQ20" s="312" t="e">
        <f t="shared" si="135"/>
        <v>#DIV/0!</v>
      </c>
      <c r="LOR20" s="312" t="e">
        <f t="shared" si="135"/>
        <v>#DIV/0!</v>
      </c>
      <c r="LOS20" s="312" t="e">
        <f t="shared" si="135"/>
        <v>#DIV/0!</v>
      </c>
      <c r="LOT20" s="312" t="e">
        <f t="shared" si="135"/>
        <v>#DIV/0!</v>
      </c>
      <c r="LOU20" s="312" t="e">
        <f t="shared" si="135"/>
        <v>#DIV/0!</v>
      </c>
      <c r="LOV20" s="312" t="e">
        <f t="shared" si="135"/>
        <v>#DIV/0!</v>
      </c>
      <c r="LOW20" s="312" t="e">
        <f t="shared" si="135"/>
        <v>#DIV/0!</v>
      </c>
      <c r="LOX20" s="312" t="e">
        <f t="shared" si="135"/>
        <v>#DIV/0!</v>
      </c>
      <c r="LOY20" s="312" t="e">
        <f t="shared" si="135"/>
        <v>#DIV/0!</v>
      </c>
      <c r="LOZ20" s="312" t="e">
        <f t="shared" si="135"/>
        <v>#DIV/0!</v>
      </c>
      <c r="LPA20" s="312" t="e">
        <f t="shared" si="135"/>
        <v>#DIV/0!</v>
      </c>
      <c r="LPB20" s="312" t="e">
        <f t="shared" si="135"/>
        <v>#DIV/0!</v>
      </c>
      <c r="LPC20" s="312" t="e">
        <f t="shared" si="135"/>
        <v>#DIV/0!</v>
      </c>
      <c r="LPD20" s="312" t="e">
        <f t="shared" si="135"/>
        <v>#DIV/0!</v>
      </c>
      <c r="LPE20" s="312" t="e">
        <f t="shared" si="135"/>
        <v>#DIV/0!</v>
      </c>
      <c r="LPF20" s="312" t="e">
        <f t="shared" si="135"/>
        <v>#DIV/0!</v>
      </c>
      <c r="LPG20" s="312" t="e">
        <f t="shared" si="135"/>
        <v>#DIV/0!</v>
      </c>
      <c r="LPH20" s="312" t="e">
        <f t="shared" si="135"/>
        <v>#DIV/0!</v>
      </c>
      <c r="LPI20" s="312" t="e">
        <f t="shared" si="135"/>
        <v>#DIV/0!</v>
      </c>
      <c r="LPJ20" s="312" t="e">
        <f t="shared" si="135"/>
        <v>#DIV/0!</v>
      </c>
      <c r="LPK20" s="312" t="e">
        <f t="shared" si="135"/>
        <v>#DIV/0!</v>
      </c>
      <c r="LPL20" s="312" t="e">
        <f t="shared" si="135"/>
        <v>#DIV/0!</v>
      </c>
      <c r="LPM20" s="312" t="e">
        <f t="shared" si="135"/>
        <v>#DIV/0!</v>
      </c>
      <c r="LPN20" s="312" t="e">
        <f t="shared" si="135"/>
        <v>#DIV/0!</v>
      </c>
      <c r="LPO20" s="312" t="e">
        <f t="shared" si="135"/>
        <v>#DIV/0!</v>
      </c>
      <c r="LPP20" s="312" t="e">
        <f t="shared" si="135"/>
        <v>#DIV/0!</v>
      </c>
      <c r="LPQ20" s="312" t="e">
        <f t="shared" si="135"/>
        <v>#DIV/0!</v>
      </c>
      <c r="LPR20" s="312" t="e">
        <f t="shared" si="135"/>
        <v>#DIV/0!</v>
      </c>
      <c r="LPS20" s="312" t="e">
        <f t="shared" si="135"/>
        <v>#DIV/0!</v>
      </c>
      <c r="LPT20" s="312" t="e">
        <f t="shared" si="135"/>
        <v>#DIV/0!</v>
      </c>
      <c r="LPU20" s="312" t="e">
        <f t="shared" si="135"/>
        <v>#DIV/0!</v>
      </c>
      <c r="LPV20" s="312" t="e">
        <f t="shared" si="135"/>
        <v>#DIV/0!</v>
      </c>
      <c r="LPW20" s="312" t="e">
        <f t="shared" si="135"/>
        <v>#DIV/0!</v>
      </c>
      <c r="LPX20" s="312" t="e">
        <f t="shared" si="135"/>
        <v>#DIV/0!</v>
      </c>
      <c r="LPY20" s="312" t="e">
        <f t="shared" si="135"/>
        <v>#DIV/0!</v>
      </c>
      <c r="LPZ20" s="312" t="e">
        <f t="shared" si="135"/>
        <v>#DIV/0!</v>
      </c>
      <c r="LQA20" s="312" t="e">
        <f t="shared" si="135"/>
        <v>#DIV/0!</v>
      </c>
      <c r="LQB20" s="312" t="e">
        <f t="shared" si="135"/>
        <v>#DIV/0!</v>
      </c>
      <c r="LQC20" s="312" t="e">
        <f t="shared" si="135"/>
        <v>#DIV/0!</v>
      </c>
      <c r="LQD20" s="312" t="e">
        <f t="shared" si="135"/>
        <v>#DIV/0!</v>
      </c>
      <c r="LQE20" s="312" t="e">
        <f t="shared" si="135"/>
        <v>#DIV/0!</v>
      </c>
      <c r="LQF20" s="312" t="e">
        <f t="shared" si="135"/>
        <v>#DIV/0!</v>
      </c>
      <c r="LQG20" s="312" t="e">
        <f t="shared" si="135"/>
        <v>#DIV/0!</v>
      </c>
      <c r="LQH20" s="312" t="e">
        <f t="shared" si="135"/>
        <v>#DIV/0!</v>
      </c>
      <c r="LQI20" s="312" t="e">
        <f t="shared" si="135"/>
        <v>#DIV/0!</v>
      </c>
      <c r="LQJ20" s="312" t="e">
        <f t="shared" si="135"/>
        <v>#DIV/0!</v>
      </c>
      <c r="LQK20" s="312" t="e">
        <f t="shared" si="135"/>
        <v>#DIV/0!</v>
      </c>
      <c r="LQL20" s="312" t="e">
        <f t="shared" si="135"/>
        <v>#DIV/0!</v>
      </c>
      <c r="LQM20" s="312" t="e">
        <f t="shared" si="135"/>
        <v>#DIV/0!</v>
      </c>
      <c r="LQN20" s="312" t="e">
        <f t="shared" si="135"/>
        <v>#DIV/0!</v>
      </c>
      <c r="LQO20" s="312" t="e">
        <f t="shared" si="135"/>
        <v>#DIV/0!</v>
      </c>
      <c r="LQP20" s="312" t="e">
        <f t="shared" si="135"/>
        <v>#DIV/0!</v>
      </c>
      <c r="LQQ20" s="312" t="e">
        <f t="shared" si="135"/>
        <v>#DIV/0!</v>
      </c>
      <c r="LQR20" s="312" t="e">
        <f t="shared" si="135"/>
        <v>#DIV/0!</v>
      </c>
      <c r="LQS20" s="312" t="e">
        <f t="shared" si="135"/>
        <v>#DIV/0!</v>
      </c>
      <c r="LQT20" s="312" t="e">
        <f t="shared" si="135"/>
        <v>#DIV/0!</v>
      </c>
      <c r="LQU20" s="312" t="e">
        <f t="shared" si="135"/>
        <v>#DIV/0!</v>
      </c>
      <c r="LQV20" s="312" t="e">
        <f t="shared" si="135"/>
        <v>#DIV/0!</v>
      </c>
      <c r="LQW20" s="312" t="e">
        <f t="shared" si="135"/>
        <v>#DIV/0!</v>
      </c>
      <c r="LQX20" s="312" t="e">
        <f t="shared" si="135"/>
        <v>#DIV/0!</v>
      </c>
      <c r="LQY20" s="312" t="e">
        <f t="shared" si="135"/>
        <v>#DIV/0!</v>
      </c>
      <c r="LQZ20" s="312" t="e">
        <f t="shared" si="135"/>
        <v>#DIV/0!</v>
      </c>
      <c r="LRA20" s="312" t="e">
        <f t="shared" ref="LRA20:LTL20" si="136">LRA17/LRA19-100%</f>
        <v>#DIV/0!</v>
      </c>
      <c r="LRB20" s="312" t="e">
        <f t="shared" si="136"/>
        <v>#DIV/0!</v>
      </c>
      <c r="LRC20" s="312" t="e">
        <f t="shared" si="136"/>
        <v>#DIV/0!</v>
      </c>
      <c r="LRD20" s="312" t="e">
        <f t="shared" si="136"/>
        <v>#DIV/0!</v>
      </c>
      <c r="LRE20" s="312" t="e">
        <f t="shared" si="136"/>
        <v>#DIV/0!</v>
      </c>
      <c r="LRF20" s="312" t="e">
        <f t="shared" si="136"/>
        <v>#DIV/0!</v>
      </c>
      <c r="LRG20" s="312" t="e">
        <f t="shared" si="136"/>
        <v>#DIV/0!</v>
      </c>
      <c r="LRH20" s="312" t="e">
        <f t="shared" si="136"/>
        <v>#DIV/0!</v>
      </c>
      <c r="LRI20" s="312" t="e">
        <f t="shared" si="136"/>
        <v>#DIV/0!</v>
      </c>
      <c r="LRJ20" s="312" t="e">
        <f t="shared" si="136"/>
        <v>#DIV/0!</v>
      </c>
      <c r="LRK20" s="312" t="e">
        <f t="shared" si="136"/>
        <v>#DIV/0!</v>
      </c>
      <c r="LRL20" s="312" t="e">
        <f t="shared" si="136"/>
        <v>#DIV/0!</v>
      </c>
      <c r="LRM20" s="312" t="e">
        <f t="shared" si="136"/>
        <v>#DIV/0!</v>
      </c>
      <c r="LRN20" s="312" t="e">
        <f t="shared" si="136"/>
        <v>#DIV/0!</v>
      </c>
      <c r="LRO20" s="312" t="e">
        <f t="shared" si="136"/>
        <v>#DIV/0!</v>
      </c>
      <c r="LRP20" s="312" t="e">
        <f t="shared" si="136"/>
        <v>#DIV/0!</v>
      </c>
      <c r="LRQ20" s="312" t="e">
        <f t="shared" si="136"/>
        <v>#DIV/0!</v>
      </c>
      <c r="LRR20" s="312" t="e">
        <f t="shared" si="136"/>
        <v>#DIV/0!</v>
      </c>
      <c r="LRS20" s="312" t="e">
        <f t="shared" si="136"/>
        <v>#DIV/0!</v>
      </c>
      <c r="LRT20" s="312" t="e">
        <f t="shared" si="136"/>
        <v>#DIV/0!</v>
      </c>
      <c r="LRU20" s="312" t="e">
        <f t="shared" si="136"/>
        <v>#DIV/0!</v>
      </c>
      <c r="LRV20" s="312" t="e">
        <f t="shared" si="136"/>
        <v>#DIV/0!</v>
      </c>
      <c r="LRW20" s="312" t="e">
        <f t="shared" si="136"/>
        <v>#DIV/0!</v>
      </c>
      <c r="LRX20" s="312" t="e">
        <f t="shared" si="136"/>
        <v>#DIV/0!</v>
      </c>
      <c r="LRY20" s="312" t="e">
        <f t="shared" si="136"/>
        <v>#DIV/0!</v>
      </c>
      <c r="LRZ20" s="312" t="e">
        <f t="shared" si="136"/>
        <v>#DIV/0!</v>
      </c>
      <c r="LSA20" s="312" t="e">
        <f t="shared" si="136"/>
        <v>#DIV/0!</v>
      </c>
      <c r="LSB20" s="312" t="e">
        <f t="shared" si="136"/>
        <v>#DIV/0!</v>
      </c>
      <c r="LSC20" s="312" t="e">
        <f t="shared" si="136"/>
        <v>#DIV/0!</v>
      </c>
      <c r="LSD20" s="312" t="e">
        <f t="shared" si="136"/>
        <v>#DIV/0!</v>
      </c>
      <c r="LSE20" s="312" t="e">
        <f t="shared" si="136"/>
        <v>#DIV/0!</v>
      </c>
      <c r="LSF20" s="312" t="e">
        <f t="shared" si="136"/>
        <v>#DIV/0!</v>
      </c>
      <c r="LSG20" s="312" t="e">
        <f t="shared" si="136"/>
        <v>#DIV/0!</v>
      </c>
      <c r="LSH20" s="312" t="e">
        <f t="shared" si="136"/>
        <v>#DIV/0!</v>
      </c>
      <c r="LSI20" s="312" t="e">
        <f t="shared" si="136"/>
        <v>#DIV/0!</v>
      </c>
      <c r="LSJ20" s="312" t="e">
        <f t="shared" si="136"/>
        <v>#DIV/0!</v>
      </c>
      <c r="LSK20" s="312" t="e">
        <f t="shared" si="136"/>
        <v>#DIV/0!</v>
      </c>
      <c r="LSL20" s="312" t="e">
        <f t="shared" si="136"/>
        <v>#DIV/0!</v>
      </c>
      <c r="LSM20" s="312" t="e">
        <f t="shared" si="136"/>
        <v>#DIV/0!</v>
      </c>
      <c r="LSN20" s="312" t="e">
        <f t="shared" si="136"/>
        <v>#DIV/0!</v>
      </c>
      <c r="LSO20" s="312" t="e">
        <f t="shared" si="136"/>
        <v>#DIV/0!</v>
      </c>
      <c r="LSP20" s="312" t="e">
        <f t="shared" si="136"/>
        <v>#DIV/0!</v>
      </c>
      <c r="LSQ20" s="312" t="e">
        <f t="shared" si="136"/>
        <v>#DIV/0!</v>
      </c>
      <c r="LSR20" s="312" t="e">
        <f t="shared" si="136"/>
        <v>#DIV/0!</v>
      </c>
      <c r="LSS20" s="312" t="e">
        <f t="shared" si="136"/>
        <v>#DIV/0!</v>
      </c>
      <c r="LST20" s="312" t="e">
        <f t="shared" si="136"/>
        <v>#DIV/0!</v>
      </c>
      <c r="LSU20" s="312" t="e">
        <f t="shared" si="136"/>
        <v>#DIV/0!</v>
      </c>
      <c r="LSV20" s="312" t="e">
        <f t="shared" si="136"/>
        <v>#DIV/0!</v>
      </c>
      <c r="LSW20" s="312" t="e">
        <f t="shared" si="136"/>
        <v>#DIV/0!</v>
      </c>
      <c r="LSX20" s="312" t="e">
        <f t="shared" si="136"/>
        <v>#DIV/0!</v>
      </c>
      <c r="LSY20" s="312" t="e">
        <f t="shared" si="136"/>
        <v>#DIV/0!</v>
      </c>
      <c r="LSZ20" s="312" t="e">
        <f t="shared" si="136"/>
        <v>#DIV/0!</v>
      </c>
      <c r="LTA20" s="312" t="e">
        <f t="shared" si="136"/>
        <v>#DIV/0!</v>
      </c>
      <c r="LTB20" s="312" t="e">
        <f t="shared" si="136"/>
        <v>#DIV/0!</v>
      </c>
      <c r="LTC20" s="312" t="e">
        <f t="shared" si="136"/>
        <v>#DIV/0!</v>
      </c>
      <c r="LTD20" s="312" t="e">
        <f t="shared" si="136"/>
        <v>#DIV/0!</v>
      </c>
      <c r="LTE20" s="312" t="e">
        <f t="shared" si="136"/>
        <v>#DIV/0!</v>
      </c>
      <c r="LTF20" s="312" t="e">
        <f t="shared" si="136"/>
        <v>#DIV/0!</v>
      </c>
      <c r="LTG20" s="312" t="e">
        <f t="shared" si="136"/>
        <v>#DIV/0!</v>
      </c>
      <c r="LTH20" s="312" t="e">
        <f t="shared" si="136"/>
        <v>#DIV/0!</v>
      </c>
      <c r="LTI20" s="312" t="e">
        <f t="shared" si="136"/>
        <v>#DIV/0!</v>
      </c>
      <c r="LTJ20" s="312" t="e">
        <f t="shared" si="136"/>
        <v>#DIV/0!</v>
      </c>
      <c r="LTK20" s="312" t="e">
        <f t="shared" si="136"/>
        <v>#DIV/0!</v>
      </c>
      <c r="LTL20" s="312" t="e">
        <f t="shared" si="136"/>
        <v>#DIV/0!</v>
      </c>
      <c r="LTM20" s="312" t="e">
        <f t="shared" ref="LTM20:LVX20" si="137">LTM17/LTM19-100%</f>
        <v>#DIV/0!</v>
      </c>
      <c r="LTN20" s="312" t="e">
        <f t="shared" si="137"/>
        <v>#DIV/0!</v>
      </c>
      <c r="LTO20" s="312" t="e">
        <f t="shared" si="137"/>
        <v>#DIV/0!</v>
      </c>
      <c r="LTP20" s="312" t="e">
        <f t="shared" si="137"/>
        <v>#DIV/0!</v>
      </c>
      <c r="LTQ20" s="312" t="e">
        <f t="shared" si="137"/>
        <v>#DIV/0!</v>
      </c>
      <c r="LTR20" s="312" t="e">
        <f t="shared" si="137"/>
        <v>#DIV/0!</v>
      </c>
      <c r="LTS20" s="312" t="e">
        <f t="shared" si="137"/>
        <v>#DIV/0!</v>
      </c>
      <c r="LTT20" s="312" t="e">
        <f t="shared" si="137"/>
        <v>#DIV/0!</v>
      </c>
      <c r="LTU20" s="312" t="e">
        <f t="shared" si="137"/>
        <v>#DIV/0!</v>
      </c>
      <c r="LTV20" s="312" t="e">
        <f t="shared" si="137"/>
        <v>#DIV/0!</v>
      </c>
      <c r="LTW20" s="312" t="e">
        <f t="shared" si="137"/>
        <v>#DIV/0!</v>
      </c>
      <c r="LTX20" s="312" t="e">
        <f t="shared" si="137"/>
        <v>#DIV/0!</v>
      </c>
      <c r="LTY20" s="312" t="e">
        <f t="shared" si="137"/>
        <v>#DIV/0!</v>
      </c>
      <c r="LTZ20" s="312" t="e">
        <f t="shared" si="137"/>
        <v>#DIV/0!</v>
      </c>
      <c r="LUA20" s="312" t="e">
        <f t="shared" si="137"/>
        <v>#DIV/0!</v>
      </c>
      <c r="LUB20" s="312" t="e">
        <f t="shared" si="137"/>
        <v>#DIV/0!</v>
      </c>
      <c r="LUC20" s="312" t="e">
        <f t="shared" si="137"/>
        <v>#DIV/0!</v>
      </c>
      <c r="LUD20" s="312" t="e">
        <f t="shared" si="137"/>
        <v>#DIV/0!</v>
      </c>
      <c r="LUE20" s="312" t="e">
        <f t="shared" si="137"/>
        <v>#DIV/0!</v>
      </c>
      <c r="LUF20" s="312" t="e">
        <f t="shared" si="137"/>
        <v>#DIV/0!</v>
      </c>
      <c r="LUG20" s="312" t="e">
        <f t="shared" si="137"/>
        <v>#DIV/0!</v>
      </c>
      <c r="LUH20" s="312" t="e">
        <f t="shared" si="137"/>
        <v>#DIV/0!</v>
      </c>
      <c r="LUI20" s="312" t="e">
        <f t="shared" si="137"/>
        <v>#DIV/0!</v>
      </c>
      <c r="LUJ20" s="312" t="e">
        <f t="shared" si="137"/>
        <v>#DIV/0!</v>
      </c>
      <c r="LUK20" s="312" t="e">
        <f t="shared" si="137"/>
        <v>#DIV/0!</v>
      </c>
      <c r="LUL20" s="312" t="e">
        <f t="shared" si="137"/>
        <v>#DIV/0!</v>
      </c>
      <c r="LUM20" s="312" t="e">
        <f t="shared" si="137"/>
        <v>#DIV/0!</v>
      </c>
      <c r="LUN20" s="312" t="e">
        <f t="shared" si="137"/>
        <v>#DIV/0!</v>
      </c>
      <c r="LUO20" s="312" t="e">
        <f t="shared" si="137"/>
        <v>#DIV/0!</v>
      </c>
      <c r="LUP20" s="312" t="e">
        <f t="shared" si="137"/>
        <v>#DIV/0!</v>
      </c>
      <c r="LUQ20" s="312" t="e">
        <f t="shared" si="137"/>
        <v>#DIV/0!</v>
      </c>
      <c r="LUR20" s="312" t="e">
        <f t="shared" si="137"/>
        <v>#DIV/0!</v>
      </c>
      <c r="LUS20" s="312" t="e">
        <f t="shared" si="137"/>
        <v>#DIV/0!</v>
      </c>
      <c r="LUT20" s="312" t="e">
        <f t="shared" si="137"/>
        <v>#DIV/0!</v>
      </c>
      <c r="LUU20" s="312" t="e">
        <f t="shared" si="137"/>
        <v>#DIV/0!</v>
      </c>
      <c r="LUV20" s="312" t="e">
        <f t="shared" si="137"/>
        <v>#DIV/0!</v>
      </c>
      <c r="LUW20" s="312" t="e">
        <f t="shared" si="137"/>
        <v>#DIV/0!</v>
      </c>
      <c r="LUX20" s="312" t="e">
        <f t="shared" si="137"/>
        <v>#DIV/0!</v>
      </c>
      <c r="LUY20" s="312" t="e">
        <f t="shared" si="137"/>
        <v>#DIV/0!</v>
      </c>
      <c r="LUZ20" s="312" t="e">
        <f t="shared" si="137"/>
        <v>#DIV/0!</v>
      </c>
      <c r="LVA20" s="312" t="e">
        <f t="shared" si="137"/>
        <v>#DIV/0!</v>
      </c>
      <c r="LVB20" s="312" t="e">
        <f t="shared" si="137"/>
        <v>#DIV/0!</v>
      </c>
      <c r="LVC20" s="312" t="e">
        <f t="shared" si="137"/>
        <v>#DIV/0!</v>
      </c>
      <c r="LVD20" s="312" t="e">
        <f t="shared" si="137"/>
        <v>#DIV/0!</v>
      </c>
      <c r="LVE20" s="312" t="e">
        <f t="shared" si="137"/>
        <v>#DIV/0!</v>
      </c>
      <c r="LVF20" s="312" t="e">
        <f t="shared" si="137"/>
        <v>#DIV/0!</v>
      </c>
      <c r="LVG20" s="312" t="e">
        <f t="shared" si="137"/>
        <v>#DIV/0!</v>
      </c>
      <c r="LVH20" s="312" t="e">
        <f t="shared" si="137"/>
        <v>#DIV/0!</v>
      </c>
      <c r="LVI20" s="312" t="e">
        <f t="shared" si="137"/>
        <v>#DIV/0!</v>
      </c>
      <c r="LVJ20" s="312" t="e">
        <f t="shared" si="137"/>
        <v>#DIV/0!</v>
      </c>
      <c r="LVK20" s="312" t="e">
        <f t="shared" si="137"/>
        <v>#DIV/0!</v>
      </c>
      <c r="LVL20" s="312" t="e">
        <f t="shared" si="137"/>
        <v>#DIV/0!</v>
      </c>
      <c r="LVM20" s="312" t="e">
        <f t="shared" si="137"/>
        <v>#DIV/0!</v>
      </c>
      <c r="LVN20" s="312" t="e">
        <f t="shared" si="137"/>
        <v>#DIV/0!</v>
      </c>
      <c r="LVO20" s="312" t="e">
        <f t="shared" si="137"/>
        <v>#DIV/0!</v>
      </c>
      <c r="LVP20" s="312" t="e">
        <f t="shared" si="137"/>
        <v>#DIV/0!</v>
      </c>
      <c r="LVQ20" s="312" t="e">
        <f t="shared" si="137"/>
        <v>#DIV/0!</v>
      </c>
      <c r="LVR20" s="312" t="e">
        <f t="shared" si="137"/>
        <v>#DIV/0!</v>
      </c>
      <c r="LVS20" s="312" t="e">
        <f t="shared" si="137"/>
        <v>#DIV/0!</v>
      </c>
      <c r="LVT20" s="312" t="e">
        <f t="shared" si="137"/>
        <v>#DIV/0!</v>
      </c>
      <c r="LVU20" s="312" t="e">
        <f t="shared" si="137"/>
        <v>#DIV/0!</v>
      </c>
      <c r="LVV20" s="312" t="e">
        <f t="shared" si="137"/>
        <v>#DIV/0!</v>
      </c>
      <c r="LVW20" s="312" t="e">
        <f t="shared" si="137"/>
        <v>#DIV/0!</v>
      </c>
      <c r="LVX20" s="312" t="e">
        <f t="shared" si="137"/>
        <v>#DIV/0!</v>
      </c>
      <c r="LVY20" s="312" t="e">
        <f t="shared" ref="LVY20:LYJ20" si="138">LVY17/LVY19-100%</f>
        <v>#DIV/0!</v>
      </c>
      <c r="LVZ20" s="312" t="e">
        <f t="shared" si="138"/>
        <v>#DIV/0!</v>
      </c>
      <c r="LWA20" s="312" t="e">
        <f t="shared" si="138"/>
        <v>#DIV/0!</v>
      </c>
      <c r="LWB20" s="312" t="e">
        <f t="shared" si="138"/>
        <v>#DIV/0!</v>
      </c>
      <c r="LWC20" s="312" t="e">
        <f t="shared" si="138"/>
        <v>#DIV/0!</v>
      </c>
      <c r="LWD20" s="312" t="e">
        <f t="shared" si="138"/>
        <v>#DIV/0!</v>
      </c>
      <c r="LWE20" s="312" t="e">
        <f t="shared" si="138"/>
        <v>#DIV/0!</v>
      </c>
      <c r="LWF20" s="312" t="e">
        <f t="shared" si="138"/>
        <v>#DIV/0!</v>
      </c>
      <c r="LWG20" s="312" t="e">
        <f t="shared" si="138"/>
        <v>#DIV/0!</v>
      </c>
      <c r="LWH20" s="312" t="e">
        <f t="shared" si="138"/>
        <v>#DIV/0!</v>
      </c>
      <c r="LWI20" s="312" t="e">
        <f t="shared" si="138"/>
        <v>#DIV/0!</v>
      </c>
      <c r="LWJ20" s="312" t="e">
        <f t="shared" si="138"/>
        <v>#DIV/0!</v>
      </c>
      <c r="LWK20" s="312" t="e">
        <f t="shared" si="138"/>
        <v>#DIV/0!</v>
      </c>
      <c r="LWL20" s="312" t="e">
        <f t="shared" si="138"/>
        <v>#DIV/0!</v>
      </c>
      <c r="LWM20" s="312" t="e">
        <f t="shared" si="138"/>
        <v>#DIV/0!</v>
      </c>
      <c r="LWN20" s="312" t="e">
        <f t="shared" si="138"/>
        <v>#DIV/0!</v>
      </c>
      <c r="LWO20" s="312" t="e">
        <f t="shared" si="138"/>
        <v>#DIV/0!</v>
      </c>
      <c r="LWP20" s="312" t="e">
        <f t="shared" si="138"/>
        <v>#DIV/0!</v>
      </c>
      <c r="LWQ20" s="312" t="e">
        <f t="shared" si="138"/>
        <v>#DIV/0!</v>
      </c>
      <c r="LWR20" s="312" t="e">
        <f t="shared" si="138"/>
        <v>#DIV/0!</v>
      </c>
      <c r="LWS20" s="312" t="e">
        <f t="shared" si="138"/>
        <v>#DIV/0!</v>
      </c>
      <c r="LWT20" s="312" t="e">
        <f t="shared" si="138"/>
        <v>#DIV/0!</v>
      </c>
      <c r="LWU20" s="312" t="e">
        <f t="shared" si="138"/>
        <v>#DIV/0!</v>
      </c>
      <c r="LWV20" s="312" t="e">
        <f t="shared" si="138"/>
        <v>#DIV/0!</v>
      </c>
      <c r="LWW20" s="312" t="e">
        <f t="shared" si="138"/>
        <v>#DIV/0!</v>
      </c>
      <c r="LWX20" s="312" t="e">
        <f t="shared" si="138"/>
        <v>#DIV/0!</v>
      </c>
      <c r="LWY20" s="312" t="e">
        <f t="shared" si="138"/>
        <v>#DIV/0!</v>
      </c>
      <c r="LWZ20" s="312" t="e">
        <f t="shared" si="138"/>
        <v>#DIV/0!</v>
      </c>
      <c r="LXA20" s="312" t="e">
        <f t="shared" si="138"/>
        <v>#DIV/0!</v>
      </c>
      <c r="LXB20" s="312" t="e">
        <f t="shared" si="138"/>
        <v>#DIV/0!</v>
      </c>
      <c r="LXC20" s="312" t="e">
        <f t="shared" si="138"/>
        <v>#DIV/0!</v>
      </c>
      <c r="LXD20" s="312" t="e">
        <f t="shared" si="138"/>
        <v>#DIV/0!</v>
      </c>
      <c r="LXE20" s="312" t="e">
        <f t="shared" si="138"/>
        <v>#DIV/0!</v>
      </c>
      <c r="LXF20" s="312" t="e">
        <f t="shared" si="138"/>
        <v>#DIV/0!</v>
      </c>
      <c r="LXG20" s="312" t="e">
        <f t="shared" si="138"/>
        <v>#DIV/0!</v>
      </c>
      <c r="LXH20" s="312" t="e">
        <f t="shared" si="138"/>
        <v>#DIV/0!</v>
      </c>
      <c r="LXI20" s="312" t="e">
        <f t="shared" si="138"/>
        <v>#DIV/0!</v>
      </c>
      <c r="LXJ20" s="312" t="e">
        <f t="shared" si="138"/>
        <v>#DIV/0!</v>
      </c>
      <c r="LXK20" s="312" t="e">
        <f t="shared" si="138"/>
        <v>#DIV/0!</v>
      </c>
      <c r="LXL20" s="312" t="e">
        <f t="shared" si="138"/>
        <v>#DIV/0!</v>
      </c>
      <c r="LXM20" s="312" t="e">
        <f t="shared" si="138"/>
        <v>#DIV/0!</v>
      </c>
      <c r="LXN20" s="312" t="e">
        <f t="shared" si="138"/>
        <v>#DIV/0!</v>
      </c>
      <c r="LXO20" s="312" t="e">
        <f t="shared" si="138"/>
        <v>#DIV/0!</v>
      </c>
      <c r="LXP20" s="312" t="e">
        <f t="shared" si="138"/>
        <v>#DIV/0!</v>
      </c>
      <c r="LXQ20" s="312" t="e">
        <f t="shared" si="138"/>
        <v>#DIV/0!</v>
      </c>
      <c r="LXR20" s="312" t="e">
        <f t="shared" si="138"/>
        <v>#DIV/0!</v>
      </c>
      <c r="LXS20" s="312" t="e">
        <f t="shared" si="138"/>
        <v>#DIV/0!</v>
      </c>
      <c r="LXT20" s="312" t="e">
        <f t="shared" si="138"/>
        <v>#DIV/0!</v>
      </c>
      <c r="LXU20" s="312" t="e">
        <f t="shared" si="138"/>
        <v>#DIV/0!</v>
      </c>
      <c r="LXV20" s="312" t="e">
        <f t="shared" si="138"/>
        <v>#DIV/0!</v>
      </c>
      <c r="LXW20" s="312" t="e">
        <f t="shared" si="138"/>
        <v>#DIV/0!</v>
      </c>
      <c r="LXX20" s="312" t="e">
        <f t="shared" si="138"/>
        <v>#DIV/0!</v>
      </c>
      <c r="LXY20" s="312" t="e">
        <f t="shared" si="138"/>
        <v>#DIV/0!</v>
      </c>
      <c r="LXZ20" s="312" t="e">
        <f t="shared" si="138"/>
        <v>#DIV/0!</v>
      </c>
      <c r="LYA20" s="312" t="e">
        <f t="shared" si="138"/>
        <v>#DIV/0!</v>
      </c>
      <c r="LYB20" s="312" t="e">
        <f t="shared" si="138"/>
        <v>#DIV/0!</v>
      </c>
      <c r="LYC20" s="312" t="e">
        <f t="shared" si="138"/>
        <v>#DIV/0!</v>
      </c>
      <c r="LYD20" s="312" t="e">
        <f t="shared" si="138"/>
        <v>#DIV/0!</v>
      </c>
      <c r="LYE20" s="312" t="e">
        <f t="shared" si="138"/>
        <v>#DIV/0!</v>
      </c>
      <c r="LYF20" s="312" t="e">
        <f t="shared" si="138"/>
        <v>#DIV/0!</v>
      </c>
      <c r="LYG20" s="312" t="e">
        <f t="shared" si="138"/>
        <v>#DIV/0!</v>
      </c>
      <c r="LYH20" s="312" t="e">
        <f t="shared" si="138"/>
        <v>#DIV/0!</v>
      </c>
      <c r="LYI20" s="312" t="e">
        <f t="shared" si="138"/>
        <v>#DIV/0!</v>
      </c>
      <c r="LYJ20" s="312" t="e">
        <f t="shared" si="138"/>
        <v>#DIV/0!</v>
      </c>
      <c r="LYK20" s="312" t="e">
        <f t="shared" ref="LYK20:MAV20" si="139">LYK17/LYK19-100%</f>
        <v>#DIV/0!</v>
      </c>
      <c r="LYL20" s="312" t="e">
        <f t="shared" si="139"/>
        <v>#DIV/0!</v>
      </c>
      <c r="LYM20" s="312" t="e">
        <f t="shared" si="139"/>
        <v>#DIV/0!</v>
      </c>
      <c r="LYN20" s="312" t="e">
        <f t="shared" si="139"/>
        <v>#DIV/0!</v>
      </c>
      <c r="LYO20" s="312" t="e">
        <f t="shared" si="139"/>
        <v>#DIV/0!</v>
      </c>
      <c r="LYP20" s="312" t="e">
        <f t="shared" si="139"/>
        <v>#DIV/0!</v>
      </c>
      <c r="LYQ20" s="312" t="e">
        <f t="shared" si="139"/>
        <v>#DIV/0!</v>
      </c>
      <c r="LYR20" s="312" t="e">
        <f t="shared" si="139"/>
        <v>#DIV/0!</v>
      </c>
      <c r="LYS20" s="312" t="e">
        <f t="shared" si="139"/>
        <v>#DIV/0!</v>
      </c>
      <c r="LYT20" s="312" t="e">
        <f t="shared" si="139"/>
        <v>#DIV/0!</v>
      </c>
      <c r="LYU20" s="312" t="e">
        <f t="shared" si="139"/>
        <v>#DIV/0!</v>
      </c>
      <c r="LYV20" s="312" t="e">
        <f t="shared" si="139"/>
        <v>#DIV/0!</v>
      </c>
      <c r="LYW20" s="312" t="e">
        <f t="shared" si="139"/>
        <v>#DIV/0!</v>
      </c>
      <c r="LYX20" s="312" t="e">
        <f t="shared" si="139"/>
        <v>#DIV/0!</v>
      </c>
      <c r="LYY20" s="312" t="e">
        <f t="shared" si="139"/>
        <v>#DIV/0!</v>
      </c>
      <c r="LYZ20" s="312" t="e">
        <f t="shared" si="139"/>
        <v>#DIV/0!</v>
      </c>
      <c r="LZA20" s="312" t="e">
        <f t="shared" si="139"/>
        <v>#DIV/0!</v>
      </c>
      <c r="LZB20" s="312" t="e">
        <f t="shared" si="139"/>
        <v>#DIV/0!</v>
      </c>
      <c r="LZC20" s="312" t="e">
        <f t="shared" si="139"/>
        <v>#DIV/0!</v>
      </c>
      <c r="LZD20" s="312" t="e">
        <f t="shared" si="139"/>
        <v>#DIV/0!</v>
      </c>
      <c r="LZE20" s="312" t="e">
        <f t="shared" si="139"/>
        <v>#DIV/0!</v>
      </c>
      <c r="LZF20" s="312" t="e">
        <f t="shared" si="139"/>
        <v>#DIV/0!</v>
      </c>
      <c r="LZG20" s="312" t="e">
        <f t="shared" si="139"/>
        <v>#DIV/0!</v>
      </c>
      <c r="LZH20" s="312" t="e">
        <f t="shared" si="139"/>
        <v>#DIV/0!</v>
      </c>
      <c r="LZI20" s="312" t="e">
        <f t="shared" si="139"/>
        <v>#DIV/0!</v>
      </c>
      <c r="LZJ20" s="312" t="e">
        <f t="shared" si="139"/>
        <v>#DIV/0!</v>
      </c>
      <c r="LZK20" s="312" t="e">
        <f t="shared" si="139"/>
        <v>#DIV/0!</v>
      </c>
      <c r="LZL20" s="312" t="e">
        <f t="shared" si="139"/>
        <v>#DIV/0!</v>
      </c>
      <c r="LZM20" s="312" t="e">
        <f t="shared" si="139"/>
        <v>#DIV/0!</v>
      </c>
      <c r="LZN20" s="312" t="e">
        <f t="shared" si="139"/>
        <v>#DIV/0!</v>
      </c>
      <c r="LZO20" s="312" t="e">
        <f t="shared" si="139"/>
        <v>#DIV/0!</v>
      </c>
      <c r="LZP20" s="312" t="e">
        <f t="shared" si="139"/>
        <v>#DIV/0!</v>
      </c>
      <c r="LZQ20" s="312" t="e">
        <f t="shared" si="139"/>
        <v>#DIV/0!</v>
      </c>
      <c r="LZR20" s="312" t="e">
        <f t="shared" si="139"/>
        <v>#DIV/0!</v>
      </c>
      <c r="LZS20" s="312" t="e">
        <f t="shared" si="139"/>
        <v>#DIV/0!</v>
      </c>
      <c r="LZT20" s="312" t="e">
        <f t="shared" si="139"/>
        <v>#DIV/0!</v>
      </c>
      <c r="LZU20" s="312" t="e">
        <f t="shared" si="139"/>
        <v>#DIV/0!</v>
      </c>
      <c r="LZV20" s="312" t="e">
        <f t="shared" si="139"/>
        <v>#DIV/0!</v>
      </c>
      <c r="LZW20" s="312" t="e">
        <f t="shared" si="139"/>
        <v>#DIV/0!</v>
      </c>
      <c r="LZX20" s="312" t="e">
        <f t="shared" si="139"/>
        <v>#DIV/0!</v>
      </c>
      <c r="LZY20" s="312" t="e">
        <f t="shared" si="139"/>
        <v>#DIV/0!</v>
      </c>
      <c r="LZZ20" s="312" t="e">
        <f t="shared" si="139"/>
        <v>#DIV/0!</v>
      </c>
      <c r="MAA20" s="312" t="e">
        <f t="shared" si="139"/>
        <v>#DIV/0!</v>
      </c>
      <c r="MAB20" s="312" t="e">
        <f t="shared" si="139"/>
        <v>#DIV/0!</v>
      </c>
      <c r="MAC20" s="312" t="e">
        <f t="shared" si="139"/>
        <v>#DIV/0!</v>
      </c>
      <c r="MAD20" s="312" t="e">
        <f t="shared" si="139"/>
        <v>#DIV/0!</v>
      </c>
      <c r="MAE20" s="312" t="e">
        <f t="shared" si="139"/>
        <v>#DIV/0!</v>
      </c>
      <c r="MAF20" s="312" t="e">
        <f t="shared" si="139"/>
        <v>#DIV/0!</v>
      </c>
      <c r="MAG20" s="312" t="e">
        <f t="shared" si="139"/>
        <v>#DIV/0!</v>
      </c>
      <c r="MAH20" s="312" t="e">
        <f t="shared" si="139"/>
        <v>#DIV/0!</v>
      </c>
      <c r="MAI20" s="312" t="e">
        <f t="shared" si="139"/>
        <v>#DIV/0!</v>
      </c>
      <c r="MAJ20" s="312" t="e">
        <f t="shared" si="139"/>
        <v>#DIV/0!</v>
      </c>
      <c r="MAK20" s="312" t="e">
        <f t="shared" si="139"/>
        <v>#DIV/0!</v>
      </c>
      <c r="MAL20" s="312" t="e">
        <f t="shared" si="139"/>
        <v>#DIV/0!</v>
      </c>
      <c r="MAM20" s="312" t="e">
        <f t="shared" si="139"/>
        <v>#DIV/0!</v>
      </c>
      <c r="MAN20" s="312" t="e">
        <f t="shared" si="139"/>
        <v>#DIV/0!</v>
      </c>
      <c r="MAO20" s="312" t="e">
        <f t="shared" si="139"/>
        <v>#DIV/0!</v>
      </c>
      <c r="MAP20" s="312" t="e">
        <f t="shared" si="139"/>
        <v>#DIV/0!</v>
      </c>
      <c r="MAQ20" s="312" t="e">
        <f t="shared" si="139"/>
        <v>#DIV/0!</v>
      </c>
      <c r="MAR20" s="312" t="e">
        <f t="shared" si="139"/>
        <v>#DIV/0!</v>
      </c>
      <c r="MAS20" s="312" t="e">
        <f t="shared" si="139"/>
        <v>#DIV/0!</v>
      </c>
      <c r="MAT20" s="312" t="e">
        <f t="shared" si="139"/>
        <v>#DIV/0!</v>
      </c>
      <c r="MAU20" s="312" t="e">
        <f t="shared" si="139"/>
        <v>#DIV/0!</v>
      </c>
      <c r="MAV20" s="312" t="e">
        <f t="shared" si="139"/>
        <v>#DIV/0!</v>
      </c>
      <c r="MAW20" s="312" t="e">
        <f t="shared" ref="MAW20:MDH20" si="140">MAW17/MAW19-100%</f>
        <v>#DIV/0!</v>
      </c>
      <c r="MAX20" s="312" t="e">
        <f t="shared" si="140"/>
        <v>#DIV/0!</v>
      </c>
      <c r="MAY20" s="312" t="e">
        <f t="shared" si="140"/>
        <v>#DIV/0!</v>
      </c>
      <c r="MAZ20" s="312" t="e">
        <f t="shared" si="140"/>
        <v>#DIV/0!</v>
      </c>
      <c r="MBA20" s="312" t="e">
        <f t="shared" si="140"/>
        <v>#DIV/0!</v>
      </c>
      <c r="MBB20" s="312" t="e">
        <f t="shared" si="140"/>
        <v>#DIV/0!</v>
      </c>
      <c r="MBC20" s="312" t="e">
        <f t="shared" si="140"/>
        <v>#DIV/0!</v>
      </c>
      <c r="MBD20" s="312" t="e">
        <f t="shared" si="140"/>
        <v>#DIV/0!</v>
      </c>
      <c r="MBE20" s="312" t="e">
        <f t="shared" si="140"/>
        <v>#DIV/0!</v>
      </c>
      <c r="MBF20" s="312" t="e">
        <f t="shared" si="140"/>
        <v>#DIV/0!</v>
      </c>
      <c r="MBG20" s="312" t="e">
        <f t="shared" si="140"/>
        <v>#DIV/0!</v>
      </c>
      <c r="MBH20" s="312" t="e">
        <f t="shared" si="140"/>
        <v>#DIV/0!</v>
      </c>
      <c r="MBI20" s="312" t="e">
        <f t="shared" si="140"/>
        <v>#DIV/0!</v>
      </c>
      <c r="MBJ20" s="312" t="e">
        <f t="shared" si="140"/>
        <v>#DIV/0!</v>
      </c>
      <c r="MBK20" s="312" t="e">
        <f t="shared" si="140"/>
        <v>#DIV/0!</v>
      </c>
      <c r="MBL20" s="312" t="e">
        <f t="shared" si="140"/>
        <v>#DIV/0!</v>
      </c>
      <c r="MBM20" s="312" t="e">
        <f t="shared" si="140"/>
        <v>#DIV/0!</v>
      </c>
      <c r="MBN20" s="312" t="e">
        <f t="shared" si="140"/>
        <v>#DIV/0!</v>
      </c>
      <c r="MBO20" s="312" t="e">
        <f t="shared" si="140"/>
        <v>#DIV/0!</v>
      </c>
      <c r="MBP20" s="312" t="e">
        <f t="shared" si="140"/>
        <v>#DIV/0!</v>
      </c>
      <c r="MBQ20" s="312" t="e">
        <f t="shared" si="140"/>
        <v>#DIV/0!</v>
      </c>
      <c r="MBR20" s="312" t="e">
        <f t="shared" si="140"/>
        <v>#DIV/0!</v>
      </c>
      <c r="MBS20" s="312" t="e">
        <f t="shared" si="140"/>
        <v>#DIV/0!</v>
      </c>
      <c r="MBT20" s="312" t="e">
        <f t="shared" si="140"/>
        <v>#DIV/0!</v>
      </c>
      <c r="MBU20" s="312" t="e">
        <f t="shared" si="140"/>
        <v>#DIV/0!</v>
      </c>
      <c r="MBV20" s="312" t="e">
        <f t="shared" si="140"/>
        <v>#DIV/0!</v>
      </c>
      <c r="MBW20" s="312" t="e">
        <f t="shared" si="140"/>
        <v>#DIV/0!</v>
      </c>
      <c r="MBX20" s="312" t="e">
        <f t="shared" si="140"/>
        <v>#DIV/0!</v>
      </c>
      <c r="MBY20" s="312" t="e">
        <f t="shared" si="140"/>
        <v>#DIV/0!</v>
      </c>
      <c r="MBZ20" s="312" t="e">
        <f t="shared" si="140"/>
        <v>#DIV/0!</v>
      </c>
      <c r="MCA20" s="312" t="e">
        <f t="shared" si="140"/>
        <v>#DIV/0!</v>
      </c>
      <c r="MCB20" s="312" t="e">
        <f t="shared" si="140"/>
        <v>#DIV/0!</v>
      </c>
      <c r="MCC20" s="312" t="e">
        <f t="shared" si="140"/>
        <v>#DIV/0!</v>
      </c>
      <c r="MCD20" s="312" t="e">
        <f t="shared" si="140"/>
        <v>#DIV/0!</v>
      </c>
      <c r="MCE20" s="312" t="e">
        <f t="shared" si="140"/>
        <v>#DIV/0!</v>
      </c>
      <c r="MCF20" s="312" t="e">
        <f t="shared" si="140"/>
        <v>#DIV/0!</v>
      </c>
      <c r="MCG20" s="312" t="e">
        <f t="shared" si="140"/>
        <v>#DIV/0!</v>
      </c>
      <c r="MCH20" s="312" t="e">
        <f t="shared" si="140"/>
        <v>#DIV/0!</v>
      </c>
      <c r="MCI20" s="312" t="e">
        <f t="shared" si="140"/>
        <v>#DIV/0!</v>
      </c>
      <c r="MCJ20" s="312" t="e">
        <f t="shared" si="140"/>
        <v>#DIV/0!</v>
      </c>
      <c r="MCK20" s="312" t="e">
        <f t="shared" si="140"/>
        <v>#DIV/0!</v>
      </c>
      <c r="MCL20" s="312" t="e">
        <f t="shared" si="140"/>
        <v>#DIV/0!</v>
      </c>
      <c r="MCM20" s="312" t="e">
        <f t="shared" si="140"/>
        <v>#DIV/0!</v>
      </c>
      <c r="MCN20" s="312" t="e">
        <f t="shared" si="140"/>
        <v>#DIV/0!</v>
      </c>
      <c r="MCO20" s="312" t="e">
        <f t="shared" si="140"/>
        <v>#DIV/0!</v>
      </c>
      <c r="MCP20" s="312" t="e">
        <f t="shared" si="140"/>
        <v>#DIV/0!</v>
      </c>
      <c r="MCQ20" s="312" t="e">
        <f t="shared" si="140"/>
        <v>#DIV/0!</v>
      </c>
      <c r="MCR20" s="312" t="e">
        <f t="shared" si="140"/>
        <v>#DIV/0!</v>
      </c>
      <c r="MCS20" s="312" t="e">
        <f t="shared" si="140"/>
        <v>#DIV/0!</v>
      </c>
      <c r="MCT20" s="312" t="e">
        <f t="shared" si="140"/>
        <v>#DIV/0!</v>
      </c>
      <c r="MCU20" s="312" t="e">
        <f t="shared" si="140"/>
        <v>#DIV/0!</v>
      </c>
      <c r="MCV20" s="312" t="e">
        <f t="shared" si="140"/>
        <v>#DIV/0!</v>
      </c>
      <c r="MCW20" s="312" t="e">
        <f t="shared" si="140"/>
        <v>#DIV/0!</v>
      </c>
      <c r="MCX20" s="312" t="e">
        <f t="shared" si="140"/>
        <v>#DIV/0!</v>
      </c>
      <c r="MCY20" s="312" t="e">
        <f t="shared" si="140"/>
        <v>#DIV/0!</v>
      </c>
      <c r="MCZ20" s="312" t="e">
        <f t="shared" si="140"/>
        <v>#DIV/0!</v>
      </c>
      <c r="MDA20" s="312" t="e">
        <f t="shared" si="140"/>
        <v>#DIV/0!</v>
      </c>
      <c r="MDB20" s="312" t="e">
        <f t="shared" si="140"/>
        <v>#DIV/0!</v>
      </c>
      <c r="MDC20" s="312" t="e">
        <f t="shared" si="140"/>
        <v>#DIV/0!</v>
      </c>
      <c r="MDD20" s="312" t="e">
        <f t="shared" si="140"/>
        <v>#DIV/0!</v>
      </c>
      <c r="MDE20" s="312" t="e">
        <f t="shared" si="140"/>
        <v>#DIV/0!</v>
      </c>
      <c r="MDF20" s="312" t="e">
        <f t="shared" si="140"/>
        <v>#DIV/0!</v>
      </c>
      <c r="MDG20" s="312" t="e">
        <f t="shared" si="140"/>
        <v>#DIV/0!</v>
      </c>
      <c r="MDH20" s="312" t="e">
        <f t="shared" si="140"/>
        <v>#DIV/0!</v>
      </c>
      <c r="MDI20" s="312" t="e">
        <f t="shared" ref="MDI20:MFT20" si="141">MDI17/MDI19-100%</f>
        <v>#DIV/0!</v>
      </c>
      <c r="MDJ20" s="312" t="e">
        <f t="shared" si="141"/>
        <v>#DIV/0!</v>
      </c>
      <c r="MDK20" s="312" t="e">
        <f t="shared" si="141"/>
        <v>#DIV/0!</v>
      </c>
      <c r="MDL20" s="312" t="e">
        <f t="shared" si="141"/>
        <v>#DIV/0!</v>
      </c>
      <c r="MDM20" s="312" t="e">
        <f t="shared" si="141"/>
        <v>#DIV/0!</v>
      </c>
      <c r="MDN20" s="312" t="e">
        <f t="shared" si="141"/>
        <v>#DIV/0!</v>
      </c>
      <c r="MDO20" s="312" t="e">
        <f t="shared" si="141"/>
        <v>#DIV/0!</v>
      </c>
      <c r="MDP20" s="312" t="e">
        <f t="shared" si="141"/>
        <v>#DIV/0!</v>
      </c>
      <c r="MDQ20" s="312" t="e">
        <f t="shared" si="141"/>
        <v>#DIV/0!</v>
      </c>
      <c r="MDR20" s="312" t="e">
        <f t="shared" si="141"/>
        <v>#DIV/0!</v>
      </c>
      <c r="MDS20" s="312" t="e">
        <f t="shared" si="141"/>
        <v>#DIV/0!</v>
      </c>
      <c r="MDT20" s="312" t="e">
        <f t="shared" si="141"/>
        <v>#DIV/0!</v>
      </c>
      <c r="MDU20" s="312" t="e">
        <f t="shared" si="141"/>
        <v>#DIV/0!</v>
      </c>
      <c r="MDV20" s="312" t="e">
        <f t="shared" si="141"/>
        <v>#DIV/0!</v>
      </c>
      <c r="MDW20" s="312" t="e">
        <f t="shared" si="141"/>
        <v>#DIV/0!</v>
      </c>
      <c r="MDX20" s="312" t="e">
        <f t="shared" si="141"/>
        <v>#DIV/0!</v>
      </c>
      <c r="MDY20" s="312" t="e">
        <f t="shared" si="141"/>
        <v>#DIV/0!</v>
      </c>
      <c r="MDZ20" s="312" t="e">
        <f t="shared" si="141"/>
        <v>#DIV/0!</v>
      </c>
      <c r="MEA20" s="312" t="e">
        <f t="shared" si="141"/>
        <v>#DIV/0!</v>
      </c>
      <c r="MEB20" s="312" t="e">
        <f t="shared" si="141"/>
        <v>#DIV/0!</v>
      </c>
      <c r="MEC20" s="312" t="e">
        <f t="shared" si="141"/>
        <v>#DIV/0!</v>
      </c>
      <c r="MED20" s="312" t="e">
        <f t="shared" si="141"/>
        <v>#DIV/0!</v>
      </c>
      <c r="MEE20" s="312" t="e">
        <f t="shared" si="141"/>
        <v>#DIV/0!</v>
      </c>
      <c r="MEF20" s="312" t="e">
        <f t="shared" si="141"/>
        <v>#DIV/0!</v>
      </c>
      <c r="MEG20" s="312" t="e">
        <f t="shared" si="141"/>
        <v>#DIV/0!</v>
      </c>
      <c r="MEH20" s="312" t="e">
        <f t="shared" si="141"/>
        <v>#DIV/0!</v>
      </c>
      <c r="MEI20" s="312" t="e">
        <f t="shared" si="141"/>
        <v>#DIV/0!</v>
      </c>
      <c r="MEJ20" s="312" t="e">
        <f t="shared" si="141"/>
        <v>#DIV/0!</v>
      </c>
      <c r="MEK20" s="312" t="e">
        <f t="shared" si="141"/>
        <v>#DIV/0!</v>
      </c>
      <c r="MEL20" s="312" t="e">
        <f t="shared" si="141"/>
        <v>#DIV/0!</v>
      </c>
      <c r="MEM20" s="312" t="e">
        <f t="shared" si="141"/>
        <v>#DIV/0!</v>
      </c>
      <c r="MEN20" s="312" t="e">
        <f t="shared" si="141"/>
        <v>#DIV/0!</v>
      </c>
      <c r="MEO20" s="312" t="e">
        <f t="shared" si="141"/>
        <v>#DIV/0!</v>
      </c>
      <c r="MEP20" s="312" t="e">
        <f t="shared" si="141"/>
        <v>#DIV/0!</v>
      </c>
      <c r="MEQ20" s="312" t="e">
        <f t="shared" si="141"/>
        <v>#DIV/0!</v>
      </c>
      <c r="MER20" s="312" t="e">
        <f t="shared" si="141"/>
        <v>#DIV/0!</v>
      </c>
      <c r="MES20" s="312" t="e">
        <f t="shared" si="141"/>
        <v>#DIV/0!</v>
      </c>
      <c r="MET20" s="312" t="e">
        <f t="shared" si="141"/>
        <v>#DIV/0!</v>
      </c>
      <c r="MEU20" s="312" t="e">
        <f t="shared" si="141"/>
        <v>#DIV/0!</v>
      </c>
      <c r="MEV20" s="312" t="e">
        <f t="shared" si="141"/>
        <v>#DIV/0!</v>
      </c>
      <c r="MEW20" s="312" t="e">
        <f t="shared" si="141"/>
        <v>#DIV/0!</v>
      </c>
      <c r="MEX20" s="312" t="e">
        <f t="shared" si="141"/>
        <v>#DIV/0!</v>
      </c>
      <c r="MEY20" s="312" t="e">
        <f t="shared" si="141"/>
        <v>#DIV/0!</v>
      </c>
      <c r="MEZ20" s="312" t="e">
        <f t="shared" si="141"/>
        <v>#DIV/0!</v>
      </c>
      <c r="MFA20" s="312" t="e">
        <f t="shared" si="141"/>
        <v>#DIV/0!</v>
      </c>
      <c r="MFB20" s="312" t="e">
        <f t="shared" si="141"/>
        <v>#DIV/0!</v>
      </c>
      <c r="MFC20" s="312" t="e">
        <f t="shared" si="141"/>
        <v>#DIV/0!</v>
      </c>
      <c r="MFD20" s="312" t="e">
        <f t="shared" si="141"/>
        <v>#DIV/0!</v>
      </c>
      <c r="MFE20" s="312" t="e">
        <f t="shared" si="141"/>
        <v>#DIV/0!</v>
      </c>
      <c r="MFF20" s="312" t="e">
        <f t="shared" si="141"/>
        <v>#DIV/0!</v>
      </c>
      <c r="MFG20" s="312" t="e">
        <f t="shared" si="141"/>
        <v>#DIV/0!</v>
      </c>
      <c r="MFH20" s="312" t="e">
        <f t="shared" si="141"/>
        <v>#DIV/0!</v>
      </c>
      <c r="MFI20" s="312" t="e">
        <f t="shared" si="141"/>
        <v>#DIV/0!</v>
      </c>
      <c r="MFJ20" s="312" t="e">
        <f t="shared" si="141"/>
        <v>#DIV/0!</v>
      </c>
      <c r="MFK20" s="312" t="e">
        <f t="shared" si="141"/>
        <v>#DIV/0!</v>
      </c>
      <c r="MFL20" s="312" t="e">
        <f t="shared" si="141"/>
        <v>#DIV/0!</v>
      </c>
      <c r="MFM20" s="312" t="e">
        <f t="shared" si="141"/>
        <v>#DIV/0!</v>
      </c>
      <c r="MFN20" s="312" t="e">
        <f t="shared" si="141"/>
        <v>#DIV/0!</v>
      </c>
      <c r="MFO20" s="312" t="e">
        <f t="shared" si="141"/>
        <v>#DIV/0!</v>
      </c>
      <c r="MFP20" s="312" t="e">
        <f t="shared" si="141"/>
        <v>#DIV/0!</v>
      </c>
      <c r="MFQ20" s="312" t="e">
        <f t="shared" si="141"/>
        <v>#DIV/0!</v>
      </c>
      <c r="MFR20" s="312" t="e">
        <f t="shared" si="141"/>
        <v>#DIV/0!</v>
      </c>
      <c r="MFS20" s="312" t="e">
        <f t="shared" si="141"/>
        <v>#DIV/0!</v>
      </c>
      <c r="MFT20" s="312" t="e">
        <f t="shared" si="141"/>
        <v>#DIV/0!</v>
      </c>
      <c r="MFU20" s="312" t="e">
        <f t="shared" ref="MFU20:MIF20" si="142">MFU17/MFU19-100%</f>
        <v>#DIV/0!</v>
      </c>
      <c r="MFV20" s="312" t="e">
        <f t="shared" si="142"/>
        <v>#DIV/0!</v>
      </c>
      <c r="MFW20" s="312" t="e">
        <f t="shared" si="142"/>
        <v>#DIV/0!</v>
      </c>
      <c r="MFX20" s="312" t="e">
        <f t="shared" si="142"/>
        <v>#DIV/0!</v>
      </c>
      <c r="MFY20" s="312" t="e">
        <f t="shared" si="142"/>
        <v>#DIV/0!</v>
      </c>
      <c r="MFZ20" s="312" t="e">
        <f t="shared" si="142"/>
        <v>#DIV/0!</v>
      </c>
      <c r="MGA20" s="312" t="e">
        <f t="shared" si="142"/>
        <v>#DIV/0!</v>
      </c>
      <c r="MGB20" s="312" t="e">
        <f t="shared" si="142"/>
        <v>#DIV/0!</v>
      </c>
      <c r="MGC20" s="312" t="e">
        <f t="shared" si="142"/>
        <v>#DIV/0!</v>
      </c>
      <c r="MGD20" s="312" t="e">
        <f t="shared" si="142"/>
        <v>#DIV/0!</v>
      </c>
      <c r="MGE20" s="312" t="e">
        <f t="shared" si="142"/>
        <v>#DIV/0!</v>
      </c>
      <c r="MGF20" s="312" t="e">
        <f t="shared" si="142"/>
        <v>#DIV/0!</v>
      </c>
      <c r="MGG20" s="312" t="e">
        <f t="shared" si="142"/>
        <v>#DIV/0!</v>
      </c>
      <c r="MGH20" s="312" t="e">
        <f t="shared" si="142"/>
        <v>#DIV/0!</v>
      </c>
      <c r="MGI20" s="312" t="e">
        <f t="shared" si="142"/>
        <v>#DIV/0!</v>
      </c>
      <c r="MGJ20" s="312" t="e">
        <f t="shared" si="142"/>
        <v>#DIV/0!</v>
      </c>
      <c r="MGK20" s="312" t="e">
        <f t="shared" si="142"/>
        <v>#DIV/0!</v>
      </c>
      <c r="MGL20" s="312" t="e">
        <f t="shared" si="142"/>
        <v>#DIV/0!</v>
      </c>
      <c r="MGM20" s="312" t="e">
        <f t="shared" si="142"/>
        <v>#DIV/0!</v>
      </c>
      <c r="MGN20" s="312" t="e">
        <f t="shared" si="142"/>
        <v>#DIV/0!</v>
      </c>
      <c r="MGO20" s="312" t="e">
        <f t="shared" si="142"/>
        <v>#DIV/0!</v>
      </c>
      <c r="MGP20" s="312" t="e">
        <f t="shared" si="142"/>
        <v>#DIV/0!</v>
      </c>
      <c r="MGQ20" s="312" t="e">
        <f t="shared" si="142"/>
        <v>#DIV/0!</v>
      </c>
      <c r="MGR20" s="312" t="e">
        <f t="shared" si="142"/>
        <v>#DIV/0!</v>
      </c>
      <c r="MGS20" s="312" t="e">
        <f t="shared" si="142"/>
        <v>#DIV/0!</v>
      </c>
      <c r="MGT20" s="312" t="e">
        <f t="shared" si="142"/>
        <v>#DIV/0!</v>
      </c>
      <c r="MGU20" s="312" t="e">
        <f t="shared" si="142"/>
        <v>#DIV/0!</v>
      </c>
      <c r="MGV20" s="312" t="e">
        <f t="shared" si="142"/>
        <v>#DIV/0!</v>
      </c>
      <c r="MGW20" s="312" t="e">
        <f t="shared" si="142"/>
        <v>#DIV/0!</v>
      </c>
      <c r="MGX20" s="312" t="e">
        <f t="shared" si="142"/>
        <v>#DIV/0!</v>
      </c>
      <c r="MGY20" s="312" t="e">
        <f t="shared" si="142"/>
        <v>#DIV/0!</v>
      </c>
      <c r="MGZ20" s="312" t="e">
        <f t="shared" si="142"/>
        <v>#DIV/0!</v>
      </c>
      <c r="MHA20" s="312" t="e">
        <f t="shared" si="142"/>
        <v>#DIV/0!</v>
      </c>
      <c r="MHB20" s="312" t="e">
        <f t="shared" si="142"/>
        <v>#DIV/0!</v>
      </c>
      <c r="MHC20" s="312" t="e">
        <f t="shared" si="142"/>
        <v>#DIV/0!</v>
      </c>
      <c r="MHD20" s="312" t="e">
        <f t="shared" si="142"/>
        <v>#DIV/0!</v>
      </c>
      <c r="MHE20" s="312" t="e">
        <f t="shared" si="142"/>
        <v>#DIV/0!</v>
      </c>
      <c r="MHF20" s="312" t="e">
        <f t="shared" si="142"/>
        <v>#DIV/0!</v>
      </c>
      <c r="MHG20" s="312" t="e">
        <f t="shared" si="142"/>
        <v>#DIV/0!</v>
      </c>
      <c r="MHH20" s="312" t="e">
        <f t="shared" si="142"/>
        <v>#DIV/0!</v>
      </c>
      <c r="MHI20" s="312" t="e">
        <f t="shared" si="142"/>
        <v>#DIV/0!</v>
      </c>
      <c r="MHJ20" s="312" t="e">
        <f t="shared" si="142"/>
        <v>#DIV/0!</v>
      </c>
      <c r="MHK20" s="312" t="e">
        <f t="shared" si="142"/>
        <v>#DIV/0!</v>
      </c>
      <c r="MHL20" s="312" t="e">
        <f t="shared" si="142"/>
        <v>#DIV/0!</v>
      </c>
      <c r="MHM20" s="312" t="e">
        <f t="shared" si="142"/>
        <v>#DIV/0!</v>
      </c>
      <c r="MHN20" s="312" t="e">
        <f t="shared" si="142"/>
        <v>#DIV/0!</v>
      </c>
      <c r="MHO20" s="312" t="e">
        <f t="shared" si="142"/>
        <v>#DIV/0!</v>
      </c>
      <c r="MHP20" s="312" t="e">
        <f t="shared" si="142"/>
        <v>#DIV/0!</v>
      </c>
      <c r="MHQ20" s="312" t="e">
        <f t="shared" si="142"/>
        <v>#DIV/0!</v>
      </c>
      <c r="MHR20" s="312" t="e">
        <f t="shared" si="142"/>
        <v>#DIV/0!</v>
      </c>
      <c r="MHS20" s="312" t="e">
        <f t="shared" si="142"/>
        <v>#DIV/0!</v>
      </c>
      <c r="MHT20" s="312" t="e">
        <f t="shared" si="142"/>
        <v>#DIV/0!</v>
      </c>
      <c r="MHU20" s="312" t="e">
        <f t="shared" si="142"/>
        <v>#DIV/0!</v>
      </c>
      <c r="MHV20" s="312" t="e">
        <f t="shared" si="142"/>
        <v>#DIV/0!</v>
      </c>
      <c r="MHW20" s="312" t="e">
        <f t="shared" si="142"/>
        <v>#DIV/0!</v>
      </c>
      <c r="MHX20" s="312" t="e">
        <f t="shared" si="142"/>
        <v>#DIV/0!</v>
      </c>
      <c r="MHY20" s="312" t="e">
        <f t="shared" si="142"/>
        <v>#DIV/0!</v>
      </c>
      <c r="MHZ20" s="312" t="e">
        <f t="shared" si="142"/>
        <v>#DIV/0!</v>
      </c>
      <c r="MIA20" s="312" t="e">
        <f t="shared" si="142"/>
        <v>#DIV/0!</v>
      </c>
      <c r="MIB20" s="312" t="e">
        <f t="shared" si="142"/>
        <v>#DIV/0!</v>
      </c>
      <c r="MIC20" s="312" t="e">
        <f t="shared" si="142"/>
        <v>#DIV/0!</v>
      </c>
      <c r="MID20" s="312" t="e">
        <f t="shared" si="142"/>
        <v>#DIV/0!</v>
      </c>
      <c r="MIE20" s="312" t="e">
        <f t="shared" si="142"/>
        <v>#DIV/0!</v>
      </c>
      <c r="MIF20" s="312" t="e">
        <f t="shared" si="142"/>
        <v>#DIV/0!</v>
      </c>
      <c r="MIG20" s="312" t="e">
        <f t="shared" ref="MIG20:MKR20" si="143">MIG17/MIG19-100%</f>
        <v>#DIV/0!</v>
      </c>
      <c r="MIH20" s="312" t="e">
        <f t="shared" si="143"/>
        <v>#DIV/0!</v>
      </c>
      <c r="MII20" s="312" t="e">
        <f t="shared" si="143"/>
        <v>#DIV/0!</v>
      </c>
      <c r="MIJ20" s="312" t="e">
        <f t="shared" si="143"/>
        <v>#DIV/0!</v>
      </c>
      <c r="MIK20" s="312" t="e">
        <f t="shared" si="143"/>
        <v>#DIV/0!</v>
      </c>
      <c r="MIL20" s="312" t="e">
        <f t="shared" si="143"/>
        <v>#DIV/0!</v>
      </c>
      <c r="MIM20" s="312" t="e">
        <f t="shared" si="143"/>
        <v>#DIV/0!</v>
      </c>
      <c r="MIN20" s="312" t="e">
        <f t="shared" si="143"/>
        <v>#DIV/0!</v>
      </c>
      <c r="MIO20" s="312" t="e">
        <f t="shared" si="143"/>
        <v>#DIV/0!</v>
      </c>
      <c r="MIP20" s="312" t="e">
        <f t="shared" si="143"/>
        <v>#DIV/0!</v>
      </c>
      <c r="MIQ20" s="312" t="e">
        <f t="shared" si="143"/>
        <v>#DIV/0!</v>
      </c>
      <c r="MIR20" s="312" t="e">
        <f t="shared" si="143"/>
        <v>#DIV/0!</v>
      </c>
      <c r="MIS20" s="312" t="e">
        <f t="shared" si="143"/>
        <v>#DIV/0!</v>
      </c>
      <c r="MIT20" s="312" t="e">
        <f t="shared" si="143"/>
        <v>#DIV/0!</v>
      </c>
      <c r="MIU20" s="312" t="e">
        <f t="shared" si="143"/>
        <v>#DIV/0!</v>
      </c>
      <c r="MIV20" s="312" t="e">
        <f t="shared" si="143"/>
        <v>#DIV/0!</v>
      </c>
      <c r="MIW20" s="312" t="e">
        <f t="shared" si="143"/>
        <v>#DIV/0!</v>
      </c>
      <c r="MIX20" s="312" t="e">
        <f t="shared" si="143"/>
        <v>#DIV/0!</v>
      </c>
      <c r="MIY20" s="312" t="e">
        <f t="shared" si="143"/>
        <v>#DIV/0!</v>
      </c>
      <c r="MIZ20" s="312" t="e">
        <f t="shared" si="143"/>
        <v>#DIV/0!</v>
      </c>
      <c r="MJA20" s="312" t="e">
        <f t="shared" si="143"/>
        <v>#DIV/0!</v>
      </c>
      <c r="MJB20" s="312" t="e">
        <f t="shared" si="143"/>
        <v>#DIV/0!</v>
      </c>
      <c r="MJC20" s="312" t="e">
        <f t="shared" si="143"/>
        <v>#DIV/0!</v>
      </c>
      <c r="MJD20" s="312" t="e">
        <f t="shared" si="143"/>
        <v>#DIV/0!</v>
      </c>
      <c r="MJE20" s="312" t="e">
        <f t="shared" si="143"/>
        <v>#DIV/0!</v>
      </c>
      <c r="MJF20" s="312" t="e">
        <f t="shared" si="143"/>
        <v>#DIV/0!</v>
      </c>
      <c r="MJG20" s="312" t="e">
        <f t="shared" si="143"/>
        <v>#DIV/0!</v>
      </c>
      <c r="MJH20" s="312" t="e">
        <f t="shared" si="143"/>
        <v>#DIV/0!</v>
      </c>
      <c r="MJI20" s="312" t="e">
        <f t="shared" si="143"/>
        <v>#DIV/0!</v>
      </c>
      <c r="MJJ20" s="312" t="e">
        <f t="shared" si="143"/>
        <v>#DIV/0!</v>
      </c>
      <c r="MJK20" s="312" t="e">
        <f t="shared" si="143"/>
        <v>#DIV/0!</v>
      </c>
      <c r="MJL20" s="312" t="e">
        <f t="shared" si="143"/>
        <v>#DIV/0!</v>
      </c>
      <c r="MJM20" s="312" t="e">
        <f t="shared" si="143"/>
        <v>#DIV/0!</v>
      </c>
      <c r="MJN20" s="312" t="e">
        <f t="shared" si="143"/>
        <v>#DIV/0!</v>
      </c>
      <c r="MJO20" s="312" t="e">
        <f t="shared" si="143"/>
        <v>#DIV/0!</v>
      </c>
      <c r="MJP20" s="312" t="e">
        <f t="shared" si="143"/>
        <v>#DIV/0!</v>
      </c>
      <c r="MJQ20" s="312" t="e">
        <f t="shared" si="143"/>
        <v>#DIV/0!</v>
      </c>
      <c r="MJR20" s="312" t="e">
        <f t="shared" si="143"/>
        <v>#DIV/0!</v>
      </c>
      <c r="MJS20" s="312" t="e">
        <f t="shared" si="143"/>
        <v>#DIV/0!</v>
      </c>
      <c r="MJT20" s="312" t="e">
        <f t="shared" si="143"/>
        <v>#DIV/0!</v>
      </c>
      <c r="MJU20" s="312" t="e">
        <f t="shared" si="143"/>
        <v>#DIV/0!</v>
      </c>
      <c r="MJV20" s="312" t="e">
        <f t="shared" si="143"/>
        <v>#DIV/0!</v>
      </c>
      <c r="MJW20" s="312" t="e">
        <f t="shared" si="143"/>
        <v>#DIV/0!</v>
      </c>
      <c r="MJX20" s="312" t="e">
        <f t="shared" si="143"/>
        <v>#DIV/0!</v>
      </c>
      <c r="MJY20" s="312" t="e">
        <f t="shared" si="143"/>
        <v>#DIV/0!</v>
      </c>
      <c r="MJZ20" s="312" t="e">
        <f t="shared" si="143"/>
        <v>#DIV/0!</v>
      </c>
      <c r="MKA20" s="312" t="e">
        <f t="shared" si="143"/>
        <v>#DIV/0!</v>
      </c>
      <c r="MKB20" s="312" t="e">
        <f t="shared" si="143"/>
        <v>#DIV/0!</v>
      </c>
      <c r="MKC20" s="312" t="e">
        <f t="shared" si="143"/>
        <v>#DIV/0!</v>
      </c>
      <c r="MKD20" s="312" t="e">
        <f t="shared" si="143"/>
        <v>#DIV/0!</v>
      </c>
      <c r="MKE20" s="312" t="e">
        <f t="shared" si="143"/>
        <v>#DIV/0!</v>
      </c>
      <c r="MKF20" s="312" t="e">
        <f t="shared" si="143"/>
        <v>#DIV/0!</v>
      </c>
      <c r="MKG20" s="312" t="e">
        <f t="shared" si="143"/>
        <v>#DIV/0!</v>
      </c>
      <c r="MKH20" s="312" t="e">
        <f t="shared" si="143"/>
        <v>#DIV/0!</v>
      </c>
      <c r="MKI20" s="312" t="e">
        <f t="shared" si="143"/>
        <v>#DIV/0!</v>
      </c>
      <c r="MKJ20" s="312" t="e">
        <f t="shared" si="143"/>
        <v>#DIV/0!</v>
      </c>
      <c r="MKK20" s="312" t="e">
        <f t="shared" si="143"/>
        <v>#DIV/0!</v>
      </c>
      <c r="MKL20" s="312" t="e">
        <f t="shared" si="143"/>
        <v>#DIV/0!</v>
      </c>
      <c r="MKM20" s="312" t="e">
        <f t="shared" si="143"/>
        <v>#DIV/0!</v>
      </c>
      <c r="MKN20" s="312" t="e">
        <f t="shared" si="143"/>
        <v>#DIV/0!</v>
      </c>
      <c r="MKO20" s="312" t="e">
        <f t="shared" si="143"/>
        <v>#DIV/0!</v>
      </c>
      <c r="MKP20" s="312" t="e">
        <f t="shared" si="143"/>
        <v>#DIV/0!</v>
      </c>
      <c r="MKQ20" s="312" t="e">
        <f t="shared" si="143"/>
        <v>#DIV/0!</v>
      </c>
      <c r="MKR20" s="312" t="e">
        <f t="shared" si="143"/>
        <v>#DIV/0!</v>
      </c>
      <c r="MKS20" s="312" t="e">
        <f t="shared" ref="MKS20:MND20" si="144">MKS17/MKS19-100%</f>
        <v>#DIV/0!</v>
      </c>
      <c r="MKT20" s="312" t="e">
        <f t="shared" si="144"/>
        <v>#DIV/0!</v>
      </c>
      <c r="MKU20" s="312" t="e">
        <f t="shared" si="144"/>
        <v>#DIV/0!</v>
      </c>
      <c r="MKV20" s="312" t="e">
        <f t="shared" si="144"/>
        <v>#DIV/0!</v>
      </c>
      <c r="MKW20" s="312" t="e">
        <f t="shared" si="144"/>
        <v>#DIV/0!</v>
      </c>
      <c r="MKX20" s="312" t="e">
        <f t="shared" si="144"/>
        <v>#DIV/0!</v>
      </c>
      <c r="MKY20" s="312" t="e">
        <f t="shared" si="144"/>
        <v>#DIV/0!</v>
      </c>
      <c r="MKZ20" s="312" t="e">
        <f t="shared" si="144"/>
        <v>#DIV/0!</v>
      </c>
      <c r="MLA20" s="312" t="e">
        <f t="shared" si="144"/>
        <v>#DIV/0!</v>
      </c>
      <c r="MLB20" s="312" t="e">
        <f t="shared" si="144"/>
        <v>#DIV/0!</v>
      </c>
      <c r="MLC20" s="312" t="e">
        <f t="shared" si="144"/>
        <v>#DIV/0!</v>
      </c>
      <c r="MLD20" s="312" t="e">
        <f t="shared" si="144"/>
        <v>#DIV/0!</v>
      </c>
      <c r="MLE20" s="312" t="e">
        <f t="shared" si="144"/>
        <v>#DIV/0!</v>
      </c>
      <c r="MLF20" s="312" t="e">
        <f t="shared" si="144"/>
        <v>#DIV/0!</v>
      </c>
      <c r="MLG20" s="312" t="e">
        <f t="shared" si="144"/>
        <v>#DIV/0!</v>
      </c>
      <c r="MLH20" s="312" t="e">
        <f t="shared" si="144"/>
        <v>#DIV/0!</v>
      </c>
      <c r="MLI20" s="312" t="e">
        <f t="shared" si="144"/>
        <v>#DIV/0!</v>
      </c>
      <c r="MLJ20" s="312" t="e">
        <f t="shared" si="144"/>
        <v>#DIV/0!</v>
      </c>
      <c r="MLK20" s="312" t="e">
        <f t="shared" si="144"/>
        <v>#DIV/0!</v>
      </c>
      <c r="MLL20" s="312" t="e">
        <f t="shared" si="144"/>
        <v>#DIV/0!</v>
      </c>
      <c r="MLM20" s="312" t="e">
        <f t="shared" si="144"/>
        <v>#DIV/0!</v>
      </c>
      <c r="MLN20" s="312" t="e">
        <f t="shared" si="144"/>
        <v>#DIV/0!</v>
      </c>
      <c r="MLO20" s="312" t="e">
        <f t="shared" si="144"/>
        <v>#DIV/0!</v>
      </c>
      <c r="MLP20" s="312" t="e">
        <f t="shared" si="144"/>
        <v>#DIV/0!</v>
      </c>
      <c r="MLQ20" s="312" t="e">
        <f t="shared" si="144"/>
        <v>#DIV/0!</v>
      </c>
      <c r="MLR20" s="312" t="e">
        <f t="shared" si="144"/>
        <v>#DIV/0!</v>
      </c>
      <c r="MLS20" s="312" t="e">
        <f t="shared" si="144"/>
        <v>#DIV/0!</v>
      </c>
      <c r="MLT20" s="312" t="e">
        <f t="shared" si="144"/>
        <v>#DIV/0!</v>
      </c>
      <c r="MLU20" s="312" t="e">
        <f t="shared" si="144"/>
        <v>#DIV/0!</v>
      </c>
      <c r="MLV20" s="312" t="e">
        <f t="shared" si="144"/>
        <v>#DIV/0!</v>
      </c>
      <c r="MLW20" s="312" t="e">
        <f t="shared" si="144"/>
        <v>#DIV/0!</v>
      </c>
      <c r="MLX20" s="312" t="e">
        <f t="shared" si="144"/>
        <v>#DIV/0!</v>
      </c>
      <c r="MLY20" s="312" t="e">
        <f t="shared" si="144"/>
        <v>#DIV/0!</v>
      </c>
      <c r="MLZ20" s="312" t="e">
        <f t="shared" si="144"/>
        <v>#DIV/0!</v>
      </c>
      <c r="MMA20" s="312" t="e">
        <f t="shared" si="144"/>
        <v>#DIV/0!</v>
      </c>
      <c r="MMB20" s="312" t="e">
        <f t="shared" si="144"/>
        <v>#DIV/0!</v>
      </c>
      <c r="MMC20" s="312" t="e">
        <f t="shared" si="144"/>
        <v>#DIV/0!</v>
      </c>
      <c r="MMD20" s="312" t="e">
        <f t="shared" si="144"/>
        <v>#DIV/0!</v>
      </c>
      <c r="MME20" s="312" t="e">
        <f t="shared" si="144"/>
        <v>#DIV/0!</v>
      </c>
      <c r="MMF20" s="312" t="e">
        <f t="shared" si="144"/>
        <v>#DIV/0!</v>
      </c>
      <c r="MMG20" s="312" t="e">
        <f t="shared" si="144"/>
        <v>#DIV/0!</v>
      </c>
      <c r="MMH20" s="312" t="e">
        <f t="shared" si="144"/>
        <v>#DIV/0!</v>
      </c>
      <c r="MMI20" s="312" t="e">
        <f t="shared" si="144"/>
        <v>#DIV/0!</v>
      </c>
      <c r="MMJ20" s="312" t="e">
        <f t="shared" si="144"/>
        <v>#DIV/0!</v>
      </c>
      <c r="MMK20" s="312" t="e">
        <f t="shared" si="144"/>
        <v>#DIV/0!</v>
      </c>
      <c r="MML20" s="312" t="e">
        <f t="shared" si="144"/>
        <v>#DIV/0!</v>
      </c>
      <c r="MMM20" s="312" t="e">
        <f t="shared" si="144"/>
        <v>#DIV/0!</v>
      </c>
      <c r="MMN20" s="312" t="e">
        <f t="shared" si="144"/>
        <v>#DIV/0!</v>
      </c>
      <c r="MMO20" s="312" t="e">
        <f t="shared" si="144"/>
        <v>#DIV/0!</v>
      </c>
      <c r="MMP20" s="312" t="e">
        <f t="shared" si="144"/>
        <v>#DIV/0!</v>
      </c>
      <c r="MMQ20" s="312" t="e">
        <f t="shared" si="144"/>
        <v>#DIV/0!</v>
      </c>
      <c r="MMR20" s="312" t="e">
        <f t="shared" si="144"/>
        <v>#DIV/0!</v>
      </c>
      <c r="MMS20" s="312" t="e">
        <f t="shared" si="144"/>
        <v>#DIV/0!</v>
      </c>
      <c r="MMT20" s="312" t="e">
        <f t="shared" si="144"/>
        <v>#DIV/0!</v>
      </c>
      <c r="MMU20" s="312" t="e">
        <f t="shared" si="144"/>
        <v>#DIV/0!</v>
      </c>
      <c r="MMV20" s="312" t="e">
        <f t="shared" si="144"/>
        <v>#DIV/0!</v>
      </c>
      <c r="MMW20" s="312" t="e">
        <f t="shared" si="144"/>
        <v>#DIV/0!</v>
      </c>
      <c r="MMX20" s="312" t="e">
        <f t="shared" si="144"/>
        <v>#DIV/0!</v>
      </c>
      <c r="MMY20" s="312" t="e">
        <f t="shared" si="144"/>
        <v>#DIV/0!</v>
      </c>
      <c r="MMZ20" s="312" t="e">
        <f t="shared" si="144"/>
        <v>#DIV/0!</v>
      </c>
      <c r="MNA20" s="312" t="e">
        <f t="shared" si="144"/>
        <v>#DIV/0!</v>
      </c>
      <c r="MNB20" s="312" t="e">
        <f t="shared" si="144"/>
        <v>#DIV/0!</v>
      </c>
      <c r="MNC20" s="312" t="e">
        <f t="shared" si="144"/>
        <v>#DIV/0!</v>
      </c>
      <c r="MND20" s="312" t="e">
        <f t="shared" si="144"/>
        <v>#DIV/0!</v>
      </c>
      <c r="MNE20" s="312" t="e">
        <f t="shared" ref="MNE20:MPP20" si="145">MNE17/MNE19-100%</f>
        <v>#DIV/0!</v>
      </c>
      <c r="MNF20" s="312" t="e">
        <f t="shared" si="145"/>
        <v>#DIV/0!</v>
      </c>
      <c r="MNG20" s="312" t="e">
        <f t="shared" si="145"/>
        <v>#DIV/0!</v>
      </c>
      <c r="MNH20" s="312" t="e">
        <f t="shared" si="145"/>
        <v>#DIV/0!</v>
      </c>
      <c r="MNI20" s="312" t="e">
        <f t="shared" si="145"/>
        <v>#DIV/0!</v>
      </c>
      <c r="MNJ20" s="312" t="e">
        <f t="shared" si="145"/>
        <v>#DIV/0!</v>
      </c>
      <c r="MNK20" s="312" t="e">
        <f t="shared" si="145"/>
        <v>#DIV/0!</v>
      </c>
      <c r="MNL20" s="312" t="e">
        <f t="shared" si="145"/>
        <v>#DIV/0!</v>
      </c>
      <c r="MNM20" s="312" t="e">
        <f t="shared" si="145"/>
        <v>#DIV/0!</v>
      </c>
      <c r="MNN20" s="312" t="e">
        <f t="shared" si="145"/>
        <v>#DIV/0!</v>
      </c>
      <c r="MNO20" s="312" t="e">
        <f t="shared" si="145"/>
        <v>#DIV/0!</v>
      </c>
      <c r="MNP20" s="312" t="e">
        <f t="shared" si="145"/>
        <v>#DIV/0!</v>
      </c>
      <c r="MNQ20" s="312" t="e">
        <f t="shared" si="145"/>
        <v>#DIV/0!</v>
      </c>
      <c r="MNR20" s="312" t="e">
        <f t="shared" si="145"/>
        <v>#DIV/0!</v>
      </c>
      <c r="MNS20" s="312" t="e">
        <f t="shared" si="145"/>
        <v>#DIV/0!</v>
      </c>
      <c r="MNT20" s="312" t="e">
        <f t="shared" si="145"/>
        <v>#DIV/0!</v>
      </c>
      <c r="MNU20" s="312" t="e">
        <f t="shared" si="145"/>
        <v>#DIV/0!</v>
      </c>
      <c r="MNV20" s="312" t="e">
        <f t="shared" si="145"/>
        <v>#DIV/0!</v>
      </c>
      <c r="MNW20" s="312" t="e">
        <f t="shared" si="145"/>
        <v>#DIV/0!</v>
      </c>
      <c r="MNX20" s="312" t="e">
        <f t="shared" si="145"/>
        <v>#DIV/0!</v>
      </c>
      <c r="MNY20" s="312" t="e">
        <f t="shared" si="145"/>
        <v>#DIV/0!</v>
      </c>
      <c r="MNZ20" s="312" t="e">
        <f t="shared" si="145"/>
        <v>#DIV/0!</v>
      </c>
      <c r="MOA20" s="312" t="e">
        <f t="shared" si="145"/>
        <v>#DIV/0!</v>
      </c>
      <c r="MOB20" s="312" t="e">
        <f t="shared" si="145"/>
        <v>#DIV/0!</v>
      </c>
      <c r="MOC20" s="312" t="e">
        <f t="shared" si="145"/>
        <v>#DIV/0!</v>
      </c>
      <c r="MOD20" s="312" t="e">
        <f t="shared" si="145"/>
        <v>#DIV/0!</v>
      </c>
      <c r="MOE20" s="312" t="e">
        <f t="shared" si="145"/>
        <v>#DIV/0!</v>
      </c>
      <c r="MOF20" s="312" t="e">
        <f t="shared" si="145"/>
        <v>#DIV/0!</v>
      </c>
      <c r="MOG20" s="312" t="e">
        <f t="shared" si="145"/>
        <v>#DIV/0!</v>
      </c>
      <c r="MOH20" s="312" t="e">
        <f t="shared" si="145"/>
        <v>#DIV/0!</v>
      </c>
      <c r="MOI20" s="312" t="e">
        <f t="shared" si="145"/>
        <v>#DIV/0!</v>
      </c>
      <c r="MOJ20" s="312" t="e">
        <f t="shared" si="145"/>
        <v>#DIV/0!</v>
      </c>
      <c r="MOK20" s="312" t="e">
        <f t="shared" si="145"/>
        <v>#DIV/0!</v>
      </c>
      <c r="MOL20" s="312" t="e">
        <f t="shared" si="145"/>
        <v>#DIV/0!</v>
      </c>
      <c r="MOM20" s="312" t="e">
        <f t="shared" si="145"/>
        <v>#DIV/0!</v>
      </c>
      <c r="MON20" s="312" t="e">
        <f t="shared" si="145"/>
        <v>#DIV/0!</v>
      </c>
      <c r="MOO20" s="312" t="e">
        <f t="shared" si="145"/>
        <v>#DIV/0!</v>
      </c>
      <c r="MOP20" s="312" t="e">
        <f t="shared" si="145"/>
        <v>#DIV/0!</v>
      </c>
      <c r="MOQ20" s="312" t="e">
        <f t="shared" si="145"/>
        <v>#DIV/0!</v>
      </c>
      <c r="MOR20" s="312" t="e">
        <f t="shared" si="145"/>
        <v>#DIV/0!</v>
      </c>
      <c r="MOS20" s="312" t="e">
        <f t="shared" si="145"/>
        <v>#DIV/0!</v>
      </c>
      <c r="MOT20" s="312" t="e">
        <f t="shared" si="145"/>
        <v>#DIV/0!</v>
      </c>
      <c r="MOU20" s="312" t="e">
        <f t="shared" si="145"/>
        <v>#DIV/0!</v>
      </c>
      <c r="MOV20" s="312" t="e">
        <f t="shared" si="145"/>
        <v>#DIV/0!</v>
      </c>
      <c r="MOW20" s="312" t="e">
        <f t="shared" si="145"/>
        <v>#DIV/0!</v>
      </c>
      <c r="MOX20" s="312" t="e">
        <f t="shared" si="145"/>
        <v>#DIV/0!</v>
      </c>
      <c r="MOY20" s="312" t="e">
        <f t="shared" si="145"/>
        <v>#DIV/0!</v>
      </c>
      <c r="MOZ20" s="312" t="e">
        <f t="shared" si="145"/>
        <v>#DIV/0!</v>
      </c>
      <c r="MPA20" s="312" t="e">
        <f t="shared" si="145"/>
        <v>#DIV/0!</v>
      </c>
      <c r="MPB20" s="312" t="e">
        <f t="shared" si="145"/>
        <v>#DIV/0!</v>
      </c>
      <c r="MPC20" s="312" t="e">
        <f t="shared" si="145"/>
        <v>#DIV/0!</v>
      </c>
      <c r="MPD20" s="312" t="e">
        <f t="shared" si="145"/>
        <v>#DIV/0!</v>
      </c>
      <c r="MPE20" s="312" t="e">
        <f t="shared" si="145"/>
        <v>#DIV/0!</v>
      </c>
      <c r="MPF20" s="312" t="e">
        <f t="shared" si="145"/>
        <v>#DIV/0!</v>
      </c>
      <c r="MPG20" s="312" t="e">
        <f t="shared" si="145"/>
        <v>#DIV/0!</v>
      </c>
      <c r="MPH20" s="312" t="e">
        <f t="shared" si="145"/>
        <v>#DIV/0!</v>
      </c>
      <c r="MPI20" s="312" t="e">
        <f t="shared" si="145"/>
        <v>#DIV/0!</v>
      </c>
      <c r="MPJ20" s="312" t="e">
        <f t="shared" si="145"/>
        <v>#DIV/0!</v>
      </c>
      <c r="MPK20" s="312" t="e">
        <f t="shared" si="145"/>
        <v>#DIV/0!</v>
      </c>
      <c r="MPL20" s="312" t="e">
        <f t="shared" si="145"/>
        <v>#DIV/0!</v>
      </c>
      <c r="MPM20" s="312" t="e">
        <f t="shared" si="145"/>
        <v>#DIV/0!</v>
      </c>
      <c r="MPN20" s="312" t="e">
        <f t="shared" si="145"/>
        <v>#DIV/0!</v>
      </c>
      <c r="MPO20" s="312" t="e">
        <f t="shared" si="145"/>
        <v>#DIV/0!</v>
      </c>
      <c r="MPP20" s="312" t="e">
        <f t="shared" si="145"/>
        <v>#DIV/0!</v>
      </c>
      <c r="MPQ20" s="312" t="e">
        <f t="shared" ref="MPQ20:MSB20" si="146">MPQ17/MPQ19-100%</f>
        <v>#DIV/0!</v>
      </c>
      <c r="MPR20" s="312" t="e">
        <f t="shared" si="146"/>
        <v>#DIV/0!</v>
      </c>
      <c r="MPS20" s="312" t="e">
        <f t="shared" si="146"/>
        <v>#DIV/0!</v>
      </c>
      <c r="MPT20" s="312" t="e">
        <f t="shared" si="146"/>
        <v>#DIV/0!</v>
      </c>
      <c r="MPU20" s="312" t="e">
        <f t="shared" si="146"/>
        <v>#DIV/0!</v>
      </c>
      <c r="MPV20" s="312" t="e">
        <f t="shared" si="146"/>
        <v>#DIV/0!</v>
      </c>
      <c r="MPW20" s="312" t="e">
        <f t="shared" si="146"/>
        <v>#DIV/0!</v>
      </c>
      <c r="MPX20" s="312" t="e">
        <f t="shared" si="146"/>
        <v>#DIV/0!</v>
      </c>
      <c r="MPY20" s="312" t="e">
        <f t="shared" si="146"/>
        <v>#DIV/0!</v>
      </c>
      <c r="MPZ20" s="312" t="e">
        <f t="shared" si="146"/>
        <v>#DIV/0!</v>
      </c>
      <c r="MQA20" s="312" t="e">
        <f t="shared" si="146"/>
        <v>#DIV/0!</v>
      </c>
      <c r="MQB20" s="312" t="e">
        <f t="shared" si="146"/>
        <v>#DIV/0!</v>
      </c>
      <c r="MQC20" s="312" t="e">
        <f t="shared" si="146"/>
        <v>#DIV/0!</v>
      </c>
      <c r="MQD20" s="312" t="e">
        <f t="shared" si="146"/>
        <v>#DIV/0!</v>
      </c>
      <c r="MQE20" s="312" t="e">
        <f t="shared" si="146"/>
        <v>#DIV/0!</v>
      </c>
      <c r="MQF20" s="312" t="e">
        <f t="shared" si="146"/>
        <v>#DIV/0!</v>
      </c>
      <c r="MQG20" s="312" t="e">
        <f t="shared" si="146"/>
        <v>#DIV/0!</v>
      </c>
      <c r="MQH20" s="312" t="e">
        <f t="shared" si="146"/>
        <v>#DIV/0!</v>
      </c>
      <c r="MQI20" s="312" t="e">
        <f t="shared" si="146"/>
        <v>#DIV/0!</v>
      </c>
      <c r="MQJ20" s="312" t="e">
        <f t="shared" si="146"/>
        <v>#DIV/0!</v>
      </c>
      <c r="MQK20" s="312" t="e">
        <f t="shared" si="146"/>
        <v>#DIV/0!</v>
      </c>
      <c r="MQL20" s="312" t="e">
        <f t="shared" si="146"/>
        <v>#DIV/0!</v>
      </c>
      <c r="MQM20" s="312" t="e">
        <f t="shared" si="146"/>
        <v>#DIV/0!</v>
      </c>
      <c r="MQN20" s="312" t="e">
        <f t="shared" si="146"/>
        <v>#DIV/0!</v>
      </c>
      <c r="MQO20" s="312" t="e">
        <f t="shared" si="146"/>
        <v>#DIV/0!</v>
      </c>
      <c r="MQP20" s="312" t="e">
        <f t="shared" si="146"/>
        <v>#DIV/0!</v>
      </c>
      <c r="MQQ20" s="312" t="e">
        <f t="shared" si="146"/>
        <v>#DIV/0!</v>
      </c>
      <c r="MQR20" s="312" t="e">
        <f t="shared" si="146"/>
        <v>#DIV/0!</v>
      </c>
      <c r="MQS20" s="312" t="e">
        <f t="shared" si="146"/>
        <v>#DIV/0!</v>
      </c>
      <c r="MQT20" s="312" t="e">
        <f t="shared" si="146"/>
        <v>#DIV/0!</v>
      </c>
      <c r="MQU20" s="312" t="e">
        <f t="shared" si="146"/>
        <v>#DIV/0!</v>
      </c>
      <c r="MQV20" s="312" t="e">
        <f t="shared" si="146"/>
        <v>#DIV/0!</v>
      </c>
      <c r="MQW20" s="312" t="e">
        <f t="shared" si="146"/>
        <v>#DIV/0!</v>
      </c>
      <c r="MQX20" s="312" t="e">
        <f t="shared" si="146"/>
        <v>#DIV/0!</v>
      </c>
      <c r="MQY20" s="312" t="e">
        <f t="shared" si="146"/>
        <v>#DIV/0!</v>
      </c>
      <c r="MQZ20" s="312" t="e">
        <f t="shared" si="146"/>
        <v>#DIV/0!</v>
      </c>
      <c r="MRA20" s="312" t="e">
        <f t="shared" si="146"/>
        <v>#DIV/0!</v>
      </c>
      <c r="MRB20" s="312" t="e">
        <f t="shared" si="146"/>
        <v>#DIV/0!</v>
      </c>
      <c r="MRC20" s="312" t="e">
        <f t="shared" si="146"/>
        <v>#DIV/0!</v>
      </c>
      <c r="MRD20" s="312" t="e">
        <f t="shared" si="146"/>
        <v>#DIV/0!</v>
      </c>
      <c r="MRE20" s="312" t="e">
        <f t="shared" si="146"/>
        <v>#DIV/0!</v>
      </c>
      <c r="MRF20" s="312" t="e">
        <f t="shared" si="146"/>
        <v>#DIV/0!</v>
      </c>
      <c r="MRG20" s="312" t="e">
        <f t="shared" si="146"/>
        <v>#DIV/0!</v>
      </c>
      <c r="MRH20" s="312" t="e">
        <f t="shared" si="146"/>
        <v>#DIV/0!</v>
      </c>
      <c r="MRI20" s="312" t="e">
        <f t="shared" si="146"/>
        <v>#DIV/0!</v>
      </c>
      <c r="MRJ20" s="312" t="e">
        <f t="shared" si="146"/>
        <v>#DIV/0!</v>
      </c>
      <c r="MRK20" s="312" t="e">
        <f t="shared" si="146"/>
        <v>#DIV/0!</v>
      </c>
      <c r="MRL20" s="312" t="e">
        <f t="shared" si="146"/>
        <v>#DIV/0!</v>
      </c>
      <c r="MRM20" s="312" t="e">
        <f t="shared" si="146"/>
        <v>#DIV/0!</v>
      </c>
      <c r="MRN20" s="312" t="e">
        <f t="shared" si="146"/>
        <v>#DIV/0!</v>
      </c>
      <c r="MRO20" s="312" t="e">
        <f t="shared" si="146"/>
        <v>#DIV/0!</v>
      </c>
      <c r="MRP20" s="312" t="e">
        <f t="shared" si="146"/>
        <v>#DIV/0!</v>
      </c>
      <c r="MRQ20" s="312" t="e">
        <f t="shared" si="146"/>
        <v>#DIV/0!</v>
      </c>
      <c r="MRR20" s="312" t="e">
        <f t="shared" si="146"/>
        <v>#DIV/0!</v>
      </c>
      <c r="MRS20" s="312" t="e">
        <f t="shared" si="146"/>
        <v>#DIV/0!</v>
      </c>
      <c r="MRT20" s="312" t="e">
        <f t="shared" si="146"/>
        <v>#DIV/0!</v>
      </c>
      <c r="MRU20" s="312" t="e">
        <f t="shared" si="146"/>
        <v>#DIV/0!</v>
      </c>
      <c r="MRV20" s="312" t="e">
        <f t="shared" si="146"/>
        <v>#DIV/0!</v>
      </c>
      <c r="MRW20" s="312" t="e">
        <f t="shared" si="146"/>
        <v>#DIV/0!</v>
      </c>
      <c r="MRX20" s="312" t="e">
        <f t="shared" si="146"/>
        <v>#DIV/0!</v>
      </c>
      <c r="MRY20" s="312" t="e">
        <f t="shared" si="146"/>
        <v>#DIV/0!</v>
      </c>
      <c r="MRZ20" s="312" t="e">
        <f t="shared" si="146"/>
        <v>#DIV/0!</v>
      </c>
      <c r="MSA20" s="312" t="e">
        <f t="shared" si="146"/>
        <v>#DIV/0!</v>
      </c>
      <c r="MSB20" s="312" t="e">
        <f t="shared" si="146"/>
        <v>#DIV/0!</v>
      </c>
      <c r="MSC20" s="312" t="e">
        <f t="shared" ref="MSC20:MUN20" si="147">MSC17/MSC19-100%</f>
        <v>#DIV/0!</v>
      </c>
      <c r="MSD20" s="312" t="e">
        <f t="shared" si="147"/>
        <v>#DIV/0!</v>
      </c>
      <c r="MSE20" s="312" t="e">
        <f t="shared" si="147"/>
        <v>#DIV/0!</v>
      </c>
      <c r="MSF20" s="312" t="e">
        <f t="shared" si="147"/>
        <v>#DIV/0!</v>
      </c>
      <c r="MSG20" s="312" t="e">
        <f t="shared" si="147"/>
        <v>#DIV/0!</v>
      </c>
      <c r="MSH20" s="312" t="e">
        <f t="shared" si="147"/>
        <v>#DIV/0!</v>
      </c>
      <c r="MSI20" s="312" t="e">
        <f t="shared" si="147"/>
        <v>#DIV/0!</v>
      </c>
      <c r="MSJ20" s="312" t="e">
        <f t="shared" si="147"/>
        <v>#DIV/0!</v>
      </c>
      <c r="MSK20" s="312" t="e">
        <f t="shared" si="147"/>
        <v>#DIV/0!</v>
      </c>
      <c r="MSL20" s="312" t="e">
        <f t="shared" si="147"/>
        <v>#DIV/0!</v>
      </c>
      <c r="MSM20" s="312" t="e">
        <f t="shared" si="147"/>
        <v>#DIV/0!</v>
      </c>
      <c r="MSN20" s="312" t="e">
        <f t="shared" si="147"/>
        <v>#DIV/0!</v>
      </c>
      <c r="MSO20" s="312" t="e">
        <f t="shared" si="147"/>
        <v>#DIV/0!</v>
      </c>
      <c r="MSP20" s="312" t="e">
        <f t="shared" si="147"/>
        <v>#DIV/0!</v>
      </c>
      <c r="MSQ20" s="312" t="e">
        <f t="shared" si="147"/>
        <v>#DIV/0!</v>
      </c>
      <c r="MSR20" s="312" t="e">
        <f t="shared" si="147"/>
        <v>#DIV/0!</v>
      </c>
      <c r="MSS20" s="312" t="e">
        <f t="shared" si="147"/>
        <v>#DIV/0!</v>
      </c>
      <c r="MST20" s="312" t="e">
        <f t="shared" si="147"/>
        <v>#DIV/0!</v>
      </c>
      <c r="MSU20" s="312" t="e">
        <f t="shared" si="147"/>
        <v>#DIV/0!</v>
      </c>
      <c r="MSV20" s="312" t="e">
        <f t="shared" si="147"/>
        <v>#DIV/0!</v>
      </c>
      <c r="MSW20" s="312" t="e">
        <f t="shared" si="147"/>
        <v>#DIV/0!</v>
      </c>
      <c r="MSX20" s="312" t="e">
        <f t="shared" si="147"/>
        <v>#DIV/0!</v>
      </c>
      <c r="MSY20" s="312" t="e">
        <f t="shared" si="147"/>
        <v>#DIV/0!</v>
      </c>
      <c r="MSZ20" s="312" t="e">
        <f t="shared" si="147"/>
        <v>#DIV/0!</v>
      </c>
      <c r="MTA20" s="312" t="e">
        <f t="shared" si="147"/>
        <v>#DIV/0!</v>
      </c>
      <c r="MTB20" s="312" t="e">
        <f t="shared" si="147"/>
        <v>#DIV/0!</v>
      </c>
      <c r="MTC20" s="312" t="e">
        <f t="shared" si="147"/>
        <v>#DIV/0!</v>
      </c>
      <c r="MTD20" s="312" t="e">
        <f t="shared" si="147"/>
        <v>#DIV/0!</v>
      </c>
      <c r="MTE20" s="312" t="e">
        <f t="shared" si="147"/>
        <v>#DIV/0!</v>
      </c>
      <c r="MTF20" s="312" t="e">
        <f t="shared" si="147"/>
        <v>#DIV/0!</v>
      </c>
      <c r="MTG20" s="312" t="e">
        <f t="shared" si="147"/>
        <v>#DIV/0!</v>
      </c>
      <c r="MTH20" s="312" t="e">
        <f t="shared" si="147"/>
        <v>#DIV/0!</v>
      </c>
      <c r="MTI20" s="312" t="e">
        <f t="shared" si="147"/>
        <v>#DIV/0!</v>
      </c>
      <c r="MTJ20" s="312" t="e">
        <f t="shared" si="147"/>
        <v>#DIV/0!</v>
      </c>
      <c r="MTK20" s="312" t="e">
        <f t="shared" si="147"/>
        <v>#DIV/0!</v>
      </c>
      <c r="MTL20" s="312" t="e">
        <f t="shared" si="147"/>
        <v>#DIV/0!</v>
      </c>
      <c r="MTM20" s="312" t="e">
        <f t="shared" si="147"/>
        <v>#DIV/0!</v>
      </c>
      <c r="MTN20" s="312" t="e">
        <f t="shared" si="147"/>
        <v>#DIV/0!</v>
      </c>
      <c r="MTO20" s="312" t="e">
        <f t="shared" si="147"/>
        <v>#DIV/0!</v>
      </c>
      <c r="MTP20" s="312" t="e">
        <f t="shared" si="147"/>
        <v>#DIV/0!</v>
      </c>
      <c r="MTQ20" s="312" t="e">
        <f t="shared" si="147"/>
        <v>#DIV/0!</v>
      </c>
      <c r="MTR20" s="312" t="e">
        <f t="shared" si="147"/>
        <v>#DIV/0!</v>
      </c>
      <c r="MTS20" s="312" t="e">
        <f t="shared" si="147"/>
        <v>#DIV/0!</v>
      </c>
      <c r="MTT20" s="312" t="e">
        <f t="shared" si="147"/>
        <v>#DIV/0!</v>
      </c>
      <c r="MTU20" s="312" t="e">
        <f t="shared" si="147"/>
        <v>#DIV/0!</v>
      </c>
      <c r="MTV20" s="312" t="e">
        <f t="shared" si="147"/>
        <v>#DIV/0!</v>
      </c>
      <c r="MTW20" s="312" t="e">
        <f t="shared" si="147"/>
        <v>#DIV/0!</v>
      </c>
      <c r="MTX20" s="312" t="e">
        <f t="shared" si="147"/>
        <v>#DIV/0!</v>
      </c>
      <c r="MTY20" s="312" t="e">
        <f t="shared" si="147"/>
        <v>#DIV/0!</v>
      </c>
      <c r="MTZ20" s="312" t="e">
        <f t="shared" si="147"/>
        <v>#DIV/0!</v>
      </c>
      <c r="MUA20" s="312" t="e">
        <f t="shared" si="147"/>
        <v>#DIV/0!</v>
      </c>
      <c r="MUB20" s="312" t="e">
        <f t="shared" si="147"/>
        <v>#DIV/0!</v>
      </c>
      <c r="MUC20" s="312" t="e">
        <f t="shared" si="147"/>
        <v>#DIV/0!</v>
      </c>
      <c r="MUD20" s="312" t="e">
        <f t="shared" si="147"/>
        <v>#DIV/0!</v>
      </c>
      <c r="MUE20" s="312" t="e">
        <f t="shared" si="147"/>
        <v>#DIV/0!</v>
      </c>
      <c r="MUF20" s="312" t="e">
        <f t="shared" si="147"/>
        <v>#DIV/0!</v>
      </c>
      <c r="MUG20" s="312" t="e">
        <f t="shared" si="147"/>
        <v>#DIV/0!</v>
      </c>
      <c r="MUH20" s="312" t="e">
        <f t="shared" si="147"/>
        <v>#DIV/0!</v>
      </c>
      <c r="MUI20" s="312" t="e">
        <f t="shared" si="147"/>
        <v>#DIV/0!</v>
      </c>
      <c r="MUJ20" s="312" t="e">
        <f t="shared" si="147"/>
        <v>#DIV/0!</v>
      </c>
      <c r="MUK20" s="312" t="e">
        <f t="shared" si="147"/>
        <v>#DIV/0!</v>
      </c>
      <c r="MUL20" s="312" t="e">
        <f t="shared" si="147"/>
        <v>#DIV/0!</v>
      </c>
      <c r="MUM20" s="312" t="e">
        <f t="shared" si="147"/>
        <v>#DIV/0!</v>
      </c>
      <c r="MUN20" s="312" t="e">
        <f t="shared" si="147"/>
        <v>#DIV/0!</v>
      </c>
      <c r="MUO20" s="312" t="e">
        <f t="shared" ref="MUO20:MWZ20" si="148">MUO17/MUO19-100%</f>
        <v>#DIV/0!</v>
      </c>
      <c r="MUP20" s="312" t="e">
        <f t="shared" si="148"/>
        <v>#DIV/0!</v>
      </c>
      <c r="MUQ20" s="312" t="e">
        <f t="shared" si="148"/>
        <v>#DIV/0!</v>
      </c>
      <c r="MUR20" s="312" t="e">
        <f t="shared" si="148"/>
        <v>#DIV/0!</v>
      </c>
      <c r="MUS20" s="312" t="e">
        <f t="shared" si="148"/>
        <v>#DIV/0!</v>
      </c>
      <c r="MUT20" s="312" t="e">
        <f t="shared" si="148"/>
        <v>#DIV/0!</v>
      </c>
      <c r="MUU20" s="312" t="e">
        <f t="shared" si="148"/>
        <v>#DIV/0!</v>
      </c>
      <c r="MUV20" s="312" t="e">
        <f t="shared" si="148"/>
        <v>#DIV/0!</v>
      </c>
      <c r="MUW20" s="312" t="e">
        <f t="shared" si="148"/>
        <v>#DIV/0!</v>
      </c>
      <c r="MUX20" s="312" t="e">
        <f t="shared" si="148"/>
        <v>#DIV/0!</v>
      </c>
      <c r="MUY20" s="312" t="e">
        <f t="shared" si="148"/>
        <v>#DIV/0!</v>
      </c>
      <c r="MUZ20" s="312" t="e">
        <f t="shared" si="148"/>
        <v>#DIV/0!</v>
      </c>
      <c r="MVA20" s="312" t="e">
        <f t="shared" si="148"/>
        <v>#DIV/0!</v>
      </c>
      <c r="MVB20" s="312" t="e">
        <f t="shared" si="148"/>
        <v>#DIV/0!</v>
      </c>
      <c r="MVC20" s="312" t="e">
        <f t="shared" si="148"/>
        <v>#DIV/0!</v>
      </c>
      <c r="MVD20" s="312" t="e">
        <f t="shared" si="148"/>
        <v>#DIV/0!</v>
      </c>
      <c r="MVE20" s="312" t="e">
        <f t="shared" si="148"/>
        <v>#DIV/0!</v>
      </c>
      <c r="MVF20" s="312" t="e">
        <f t="shared" si="148"/>
        <v>#DIV/0!</v>
      </c>
      <c r="MVG20" s="312" t="e">
        <f t="shared" si="148"/>
        <v>#DIV/0!</v>
      </c>
      <c r="MVH20" s="312" t="e">
        <f t="shared" si="148"/>
        <v>#DIV/0!</v>
      </c>
      <c r="MVI20" s="312" t="e">
        <f t="shared" si="148"/>
        <v>#DIV/0!</v>
      </c>
      <c r="MVJ20" s="312" t="e">
        <f t="shared" si="148"/>
        <v>#DIV/0!</v>
      </c>
      <c r="MVK20" s="312" t="e">
        <f t="shared" si="148"/>
        <v>#DIV/0!</v>
      </c>
      <c r="MVL20" s="312" t="e">
        <f t="shared" si="148"/>
        <v>#DIV/0!</v>
      </c>
      <c r="MVM20" s="312" t="e">
        <f t="shared" si="148"/>
        <v>#DIV/0!</v>
      </c>
      <c r="MVN20" s="312" t="e">
        <f t="shared" si="148"/>
        <v>#DIV/0!</v>
      </c>
      <c r="MVO20" s="312" t="e">
        <f t="shared" si="148"/>
        <v>#DIV/0!</v>
      </c>
      <c r="MVP20" s="312" t="e">
        <f t="shared" si="148"/>
        <v>#DIV/0!</v>
      </c>
      <c r="MVQ20" s="312" t="e">
        <f t="shared" si="148"/>
        <v>#DIV/0!</v>
      </c>
      <c r="MVR20" s="312" t="e">
        <f t="shared" si="148"/>
        <v>#DIV/0!</v>
      </c>
      <c r="MVS20" s="312" t="e">
        <f t="shared" si="148"/>
        <v>#DIV/0!</v>
      </c>
      <c r="MVT20" s="312" t="e">
        <f t="shared" si="148"/>
        <v>#DIV/0!</v>
      </c>
      <c r="MVU20" s="312" t="e">
        <f t="shared" si="148"/>
        <v>#DIV/0!</v>
      </c>
      <c r="MVV20" s="312" t="e">
        <f t="shared" si="148"/>
        <v>#DIV/0!</v>
      </c>
      <c r="MVW20" s="312" t="e">
        <f t="shared" si="148"/>
        <v>#DIV/0!</v>
      </c>
      <c r="MVX20" s="312" t="e">
        <f t="shared" si="148"/>
        <v>#DIV/0!</v>
      </c>
      <c r="MVY20" s="312" t="e">
        <f t="shared" si="148"/>
        <v>#DIV/0!</v>
      </c>
      <c r="MVZ20" s="312" t="e">
        <f t="shared" si="148"/>
        <v>#DIV/0!</v>
      </c>
      <c r="MWA20" s="312" t="e">
        <f t="shared" si="148"/>
        <v>#DIV/0!</v>
      </c>
      <c r="MWB20" s="312" t="e">
        <f t="shared" si="148"/>
        <v>#DIV/0!</v>
      </c>
      <c r="MWC20" s="312" t="e">
        <f t="shared" si="148"/>
        <v>#DIV/0!</v>
      </c>
      <c r="MWD20" s="312" t="e">
        <f t="shared" si="148"/>
        <v>#DIV/0!</v>
      </c>
      <c r="MWE20" s="312" t="e">
        <f t="shared" si="148"/>
        <v>#DIV/0!</v>
      </c>
      <c r="MWF20" s="312" t="e">
        <f t="shared" si="148"/>
        <v>#DIV/0!</v>
      </c>
      <c r="MWG20" s="312" t="e">
        <f t="shared" si="148"/>
        <v>#DIV/0!</v>
      </c>
      <c r="MWH20" s="312" t="e">
        <f t="shared" si="148"/>
        <v>#DIV/0!</v>
      </c>
      <c r="MWI20" s="312" t="e">
        <f t="shared" si="148"/>
        <v>#DIV/0!</v>
      </c>
      <c r="MWJ20" s="312" t="e">
        <f t="shared" si="148"/>
        <v>#DIV/0!</v>
      </c>
      <c r="MWK20" s="312" t="e">
        <f t="shared" si="148"/>
        <v>#DIV/0!</v>
      </c>
      <c r="MWL20" s="312" t="e">
        <f t="shared" si="148"/>
        <v>#DIV/0!</v>
      </c>
      <c r="MWM20" s="312" t="e">
        <f t="shared" si="148"/>
        <v>#DIV/0!</v>
      </c>
      <c r="MWN20" s="312" t="e">
        <f t="shared" si="148"/>
        <v>#DIV/0!</v>
      </c>
      <c r="MWO20" s="312" t="e">
        <f t="shared" si="148"/>
        <v>#DIV/0!</v>
      </c>
      <c r="MWP20" s="312" t="e">
        <f t="shared" si="148"/>
        <v>#DIV/0!</v>
      </c>
      <c r="MWQ20" s="312" t="e">
        <f t="shared" si="148"/>
        <v>#DIV/0!</v>
      </c>
      <c r="MWR20" s="312" t="e">
        <f t="shared" si="148"/>
        <v>#DIV/0!</v>
      </c>
      <c r="MWS20" s="312" t="e">
        <f t="shared" si="148"/>
        <v>#DIV/0!</v>
      </c>
      <c r="MWT20" s="312" t="e">
        <f t="shared" si="148"/>
        <v>#DIV/0!</v>
      </c>
      <c r="MWU20" s="312" t="e">
        <f t="shared" si="148"/>
        <v>#DIV/0!</v>
      </c>
      <c r="MWV20" s="312" t="e">
        <f t="shared" si="148"/>
        <v>#DIV/0!</v>
      </c>
      <c r="MWW20" s="312" t="e">
        <f t="shared" si="148"/>
        <v>#DIV/0!</v>
      </c>
      <c r="MWX20" s="312" t="e">
        <f t="shared" si="148"/>
        <v>#DIV/0!</v>
      </c>
      <c r="MWY20" s="312" t="e">
        <f t="shared" si="148"/>
        <v>#DIV/0!</v>
      </c>
      <c r="MWZ20" s="312" t="e">
        <f t="shared" si="148"/>
        <v>#DIV/0!</v>
      </c>
      <c r="MXA20" s="312" t="e">
        <f t="shared" ref="MXA20:MZL20" si="149">MXA17/MXA19-100%</f>
        <v>#DIV/0!</v>
      </c>
      <c r="MXB20" s="312" t="e">
        <f t="shared" si="149"/>
        <v>#DIV/0!</v>
      </c>
      <c r="MXC20" s="312" t="e">
        <f t="shared" si="149"/>
        <v>#DIV/0!</v>
      </c>
      <c r="MXD20" s="312" t="e">
        <f t="shared" si="149"/>
        <v>#DIV/0!</v>
      </c>
      <c r="MXE20" s="312" t="e">
        <f t="shared" si="149"/>
        <v>#DIV/0!</v>
      </c>
      <c r="MXF20" s="312" t="e">
        <f t="shared" si="149"/>
        <v>#DIV/0!</v>
      </c>
      <c r="MXG20" s="312" t="e">
        <f t="shared" si="149"/>
        <v>#DIV/0!</v>
      </c>
      <c r="MXH20" s="312" t="e">
        <f t="shared" si="149"/>
        <v>#DIV/0!</v>
      </c>
      <c r="MXI20" s="312" t="e">
        <f t="shared" si="149"/>
        <v>#DIV/0!</v>
      </c>
      <c r="MXJ20" s="312" t="e">
        <f t="shared" si="149"/>
        <v>#DIV/0!</v>
      </c>
      <c r="MXK20" s="312" t="e">
        <f t="shared" si="149"/>
        <v>#DIV/0!</v>
      </c>
      <c r="MXL20" s="312" t="e">
        <f t="shared" si="149"/>
        <v>#DIV/0!</v>
      </c>
      <c r="MXM20" s="312" t="e">
        <f t="shared" si="149"/>
        <v>#DIV/0!</v>
      </c>
      <c r="MXN20" s="312" t="e">
        <f t="shared" si="149"/>
        <v>#DIV/0!</v>
      </c>
      <c r="MXO20" s="312" t="e">
        <f t="shared" si="149"/>
        <v>#DIV/0!</v>
      </c>
      <c r="MXP20" s="312" t="e">
        <f t="shared" si="149"/>
        <v>#DIV/0!</v>
      </c>
      <c r="MXQ20" s="312" t="e">
        <f t="shared" si="149"/>
        <v>#DIV/0!</v>
      </c>
      <c r="MXR20" s="312" t="e">
        <f t="shared" si="149"/>
        <v>#DIV/0!</v>
      </c>
      <c r="MXS20" s="312" t="e">
        <f t="shared" si="149"/>
        <v>#DIV/0!</v>
      </c>
      <c r="MXT20" s="312" t="e">
        <f t="shared" si="149"/>
        <v>#DIV/0!</v>
      </c>
      <c r="MXU20" s="312" t="e">
        <f t="shared" si="149"/>
        <v>#DIV/0!</v>
      </c>
      <c r="MXV20" s="312" t="e">
        <f t="shared" si="149"/>
        <v>#DIV/0!</v>
      </c>
      <c r="MXW20" s="312" t="e">
        <f t="shared" si="149"/>
        <v>#DIV/0!</v>
      </c>
      <c r="MXX20" s="312" t="e">
        <f t="shared" si="149"/>
        <v>#DIV/0!</v>
      </c>
      <c r="MXY20" s="312" t="e">
        <f t="shared" si="149"/>
        <v>#DIV/0!</v>
      </c>
      <c r="MXZ20" s="312" t="e">
        <f t="shared" si="149"/>
        <v>#DIV/0!</v>
      </c>
      <c r="MYA20" s="312" t="e">
        <f t="shared" si="149"/>
        <v>#DIV/0!</v>
      </c>
      <c r="MYB20" s="312" t="e">
        <f t="shared" si="149"/>
        <v>#DIV/0!</v>
      </c>
      <c r="MYC20" s="312" t="e">
        <f t="shared" si="149"/>
        <v>#DIV/0!</v>
      </c>
      <c r="MYD20" s="312" t="e">
        <f t="shared" si="149"/>
        <v>#DIV/0!</v>
      </c>
      <c r="MYE20" s="312" t="e">
        <f t="shared" si="149"/>
        <v>#DIV/0!</v>
      </c>
      <c r="MYF20" s="312" t="e">
        <f t="shared" si="149"/>
        <v>#DIV/0!</v>
      </c>
      <c r="MYG20" s="312" t="e">
        <f t="shared" si="149"/>
        <v>#DIV/0!</v>
      </c>
      <c r="MYH20" s="312" t="e">
        <f t="shared" si="149"/>
        <v>#DIV/0!</v>
      </c>
      <c r="MYI20" s="312" t="e">
        <f t="shared" si="149"/>
        <v>#DIV/0!</v>
      </c>
      <c r="MYJ20" s="312" t="e">
        <f t="shared" si="149"/>
        <v>#DIV/0!</v>
      </c>
      <c r="MYK20" s="312" t="e">
        <f t="shared" si="149"/>
        <v>#DIV/0!</v>
      </c>
      <c r="MYL20" s="312" t="e">
        <f t="shared" si="149"/>
        <v>#DIV/0!</v>
      </c>
      <c r="MYM20" s="312" t="e">
        <f t="shared" si="149"/>
        <v>#DIV/0!</v>
      </c>
      <c r="MYN20" s="312" t="e">
        <f t="shared" si="149"/>
        <v>#DIV/0!</v>
      </c>
      <c r="MYO20" s="312" t="e">
        <f t="shared" si="149"/>
        <v>#DIV/0!</v>
      </c>
      <c r="MYP20" s="312" t="e">
        <f t="shared" si="149"/>
        <v>#DIV/0!</v>
      </c>
      <c r="MYQ20" s="312" t="e">
        <f t="shared" si="149"/>
        <v>#DIV/0!</v>
      </c>
      <c r="MYR20" s="312" t="e">
        <f t="shared" si="149"/>
        <v>#DIV/0!</v>
      </c>
      <c r="MYS20" s="312" t="e">
        <f t="shared" si="149"/>
        <v>#DIV/0!</v>
      </c>
      <c r="MYT20" s="312" t="e">
        <f t="shared" si="149"/>
        <v>#DIV/0!</v>
      </c>
      <c r="MYU20" s="312" t="e">
        <f t="shared" si="149"/>
        <v>#DIV/0!</v>
      </c>
      <c r="MYV20" s="312" t="e">
        <f t="shared" si="149"/>
        <v>#DIV/0!</v>
      </c>
      <c r="MYW20" s="312" t="e">
        <f t="shared" si="149"/>
        <v>#DIV/0!</v>
      </c>
      <c r="MYX20" s="312" t="e">
        <f t="shared" si="149"/>
        <v>#DIV/0!</v>
      </c>
      <c r="MYY20" s="312" t="e">
        <f t="shared" si="149"/>
        <v>#DIV/0!</v>
      </c>
      <c r="MYZ20" s="312" t="e">
        <f t="shared" si="149"/>
        <v>#DIV/0!</v>
      </c>
      <c r="MZA20" s="312" t="e">
        <f t="shared" si="149"/>
        <v>#DIV/0!</v>
      </c>
      <c r="MZB20" s="312" t="e">
        <f t="shared" si="149"/>
        <v>#DIV/0!</v>
      </c>
      <c r="MZC20" s="312" t="e">
        <f t="shared" si="149"/>
        <v>#DIV/0!</v>
      </c>
      <c r="MZD20" s="312" t="e">
        <f t="shared" si="149"/>
        <v>#DIV/0!</v>
      </c>
      <c r="MZE20" s="312" t="e">
        <f t="shared" si="149"/>
        <v>#DIV/0!</v>
      </c>
      <c r="MZF20" s="312" t="e">
        <f t="shared" si="149"/>
        <v>#DIV/0!</v>
      </c>
      <c r="MZG20" s="312" t="e">
        <f t="shared" si="149"/>
        <v>#DIV/0!</v>
      </c>
      <c r="MZH20" s="312" t="e">
        <f t="shared" si="149"/>
        <v>#DIV/0!</v>
      </c>
      <c r="MZI20" s="312" t="e">
        <f t="shared" si="149"/>
        <v>#DIV/0!</v>
      </c>
      <c r="MZJ20" s="312" t="e">
        <f t="shared" si="149"/>
        <v>#DIV/0!</v>
      </c>
      <c r="MZK20" s="312" t="e">
        <f t="shared" si="149"/>
        <v>#DIV/0!</v>
      </c>
      <c r="MZL20" s="312" t="e">
        <f t="shared" si="149"/>
        <v>#DIV/0!</v>
      </c>
      <c r="MZM20" s="312" t="e">
        <f t="shared" ref="MZM20:NBX20" si="150">MZM17/MZM19-100%</f>
        <v>#DIV/0!</v>
      </c>
      <c r="MZN20" s="312" t="e">
        <f t="shared" si="150"/>
        <v>#DIV/0!</v>
      </c>
      <c r="MZO20" s="312" t="e">
        <f t="shared" si="150"/>
        <v>#DIV/0!</v>
      </c>
      <c r="MZP20" s="312" t="e">
        <f t="shared" si="150"/>
        <v>#DIV/0!</v>
      </c>
      <c r="MZQ20" s="312" t="e">
        <f t="shared" si="150"/>
        <v>#DIV/0!</v>
      </c>
      <c r="MZR20" s="312" t="e">
        <f t="shared" si="150"/>
        <v>#DIV/0!</v>
      </c>
      <c r="MZS20" s="312" t="e">
        <f t="shared" si="150"/>
        <v>#DIV/0!</v>
      </c>
      <c r="MZT20" s="312" t="e">
        <f t="shared" si="150"/>
        <v>#DIV/0!</v>
      </c>
      <c r="MZU20" s="312" t="e">
        <f t="shared" si="150"/>
        <v>#DIV/0!</v>
      </c>
      <c r="MZV20" s="312" t="e">
        <f t="shared" si="150"/>
        <v>#DIV/0!</v>
      </c>
      <c r="MZW20" s="312" t="e">
        <f t="shared" si="150"/>
        <v>#DIV/0!</v>
      </c>
      <c r="MZX20" s="312" t="e">
        <f t="shared" si="150"/>
        <v>#DIV/0!</v>
      </c>
      <c r="MZY20" s="312" t="e">
        <f t="shared" si="150"/>
        <v>#DIV/0!</v>
      </c>
      <c r="MZZ20" s="312" t="e">
        <f t="shared" si="150"/>
        <v>#DIV/0!</v>
      </c>
      <c r="NAA20" s="312" t="e">
        <f t="shared" si="150"/>
        <v>#DIV/0!</v>
      </c>
      <c r="NAB20" s="312" t="e">
        <f t="shared" si="150"/>
        <v>#DIV/0!</v>
      </c>
      <c r="NAC20" s="312" t="e">
        <f t="shared" si="150"/>
        <v>#DIV/0!</v>
      </c>
      <c r="NAD20" s="312" t="e">
        <f t="shared" si="150"/>
        <v>#DIV/0!</v>
      </c>
      <c r="NAE20" s="312" t="e">
        <f t="shared" si="150"/>
        <v>#DIV/0!</v>
      </c>
      <c r="NAF20" s="312" t="e">
        <f t="shared" si="150"/>
        <v>#DIV/0!</v>
      </c>
      <c r="NAG20" s="312" t="e">
        <f t="shared" si="150"/>
        <v>#DIV/0!</v>
      </c>
      <c r="NAH20" s="312" t="e">
        <f t="shared" si="150"/>
        <v>#DIV/0!</v>
      </c>
      <c r="NAI20" s="312" t="e">
        <f t="shared" si="150"/>
        <v>#DIV/0!</v>
      </c>
      <c r="NAJ20" s="312" t="e">
        <f t="shared" si="150"/>
        <v>#DIV/0!</v>
      </c>
      <c r="NAK20" s="312" t="e">
        <f t="shared" si="150"/>
        <v>#DIV/0!</v>
      </c>
      <c r="NAL20" s="312" t="e">
        <f t="shared" si="150"/>
        <v>#DIV/0!</v>
      </c>
      <c r="NAM20" s="312" t="e">
        <f t="shared" si="150"/>
        <v>#DIV/0!</v>
      </c>
      <c r="NAN20" s="312" t="e">
        <f t="shared" si="150"/>
        <v>#DIV/0!</v>
      </c>
      <c r="NAO20" s="312" t="e">
        <f t="shared" si="150"/>
        <v>#DIV/0!</v>
      </c>
      <c r="NAP20" s="312" t="e">
        <f t="shared" si="150"/>
        <v>#DIV/0!</v>
      </c>
      <c r="NAQ20" s="312" t="e">
        <f t="shared" si="150"/>
        <v>#DIV/0!</v>
      </c>
      <c r="NAR20" s="312" t="e">
        <f t="shared" si="150"/>
        <v>#DIV/0!</v>
      </c>
      <c r="NAS20" s="312" t="e">
        <f t="shared" si="150"/>
        <v>#DIV/0!</v>
      </c>
      <c r="NAT20" s="312" t="e">
        <f t="shared" si="150"/>
        <v>#DIV/0!</v>
      </c>
      <c r="NAU20" s="312" t="e">
        <f t="shared" si="150"/>
        <v>#DIV/0!</v>
      </c>
      <c r="NAV20" s="312" t="e">
        <f t="shared" si="150"/>
        <v>#DIV/0!</v>
      </c>
      <c r="NAW20" s="312" t="e">
        <f t="shared" si="150"/>
        <v>#DIV/0!</v>
      </c>
      <c r="NAX20" s="312" t="e">
        <f t="shared" si="150"/>
        <v>#DIV/0!</v>
      </c>
      <c r="NAY20" s="312" t="e">
        <f t="shared" si="150"/>
        <v>#DIV/0!</v>
      </c>
      <c r="NAZ20" s="312" t="e">
        <f t="shared" si="150"/>
        <v>#DIV/0!</v>
      </c>
      <c r="NBA20" s="312" t="e">
        <f t="shared" si="150"/>
        <v>#DIV/0!</v>
      </c>
      <c r="NBB20" s="312" t="e">
        <f t="shared" si="150"/>
        <v>#DIV/0!</v>
      </c>
      <c r="NBC20" s="312" t="e">
        <f t="shared" si="150"/>
        <v>#DIV/0!</v>
      </c>
      <c r="NBD20" s="312" t="e">
        <f t="shared" si="150"/>
        <v>#DIV/0!</v>
      </c>
      <c r="NBE20" s="312" t="e">
        <f t="shared" si="150"/>
        <v>#DIV/0!</v>
      </c>
      <c r="NBF20" s="312" t="e">
        <f t="shared" si="150"/>
        <v>#DIV/0!</v>
      </c>
      <c r="NBG20" s="312" t="e">
        <f t="shared" si="150"/>
        <v>#DIV/0!</v>
      </c>
      <c r="NBH20" s="312" t="e">
        <f t="shared" si="150"/>
        <v>#DIV/0!</v>
      </c>
      <c r="NBI20" s="312" t="e">
        <f t="shared" si="150"/>
        <v>#DIV/0!</v>
      </c>
      <c r="NBJ20" s="312" t="e">
        <f t="shared" si="150"/>
        <v>#DIV/0!</v>
      </c>
      <c r="NBK20" s="312" t="e">
        <f t="shared" si="150"/>
        <v>#DIV/0!</v>
      </c>
      <c r="NBL20" s="312" t="e">
        <f t="shared" si="150"/>
        <v>#DIV/0!</v>
      </c>
      <c r="NBM20" s="312" t="e">
        <f t="shared" si="150"/>
        <v>#DIV/0!</v>
      </c>
      <c r="NBN20" s="312" t="e">
        <f t="shared" si="150"/>
        <v>#DIV/0!</v>
      </c>
      <c r="NBO20" s="312" t="e">
        <f t="shared" si="150"/>
        <v>#DIV/0!</v>
      </c>
      <c r="NBP20" s="312" t="e">
        <f t="shared" si="150"/>
        <v>#DIV/0!</v>
      </c>
      <c r="NBQ20" s="312" t="e">
        <f t="shared" si="150"/>
        <v>#DIV/0!</v>
      </c>
      <c r="NBR20" s="312" t="e">
        <f t="shared" si="150"/>
        <v>#DIV/0!</v>
      </c>
      <c r="NBS20" s="312" t="e">
        <f t="shared" si="150"/>
        <v>#DIV/0!</v>
      </c>
      <c r="NBT20" s="312" t="e">
        <f t="shared" si="150"/>
        <v>#DIV/0!</v>
      </c>
      <c r="NBU20" s="312" t="e">
        <f t="shared" si="150"/>
        <v>#DIV/0!</v>
      </c>
      <c r="NBV20" s="312" t="e">
        <f t="shared" si="150"/>
        <v>#DIV/0!</v>
      </c>
      <c r="NBW20" s="312" t="e">
        <f t="shared" si="150"/>
        <v>#DIV/0!</v>
      </c>
      <c r="NBX20" s="312" t="e">
        <f t="shared" si="150"/>
        <v>#DIV/0!</v>
      </c>
      <c r="NBY20" s="312" t="e">
        <f t="shared" ref="NBY20:NEJ20" si="151">NBY17/NBY19-100%</f>
        <v>#DIV/0!</v>
      </c>
      <c r="NBZ20" s="312" t="e">
        <f t="shared" si="151"/>
        <v>#DIV/0!</v>
      </c>
      <c r="NCA20" s="312" t="e">
        <f t="shared" si="151"/>
        <v>#DIV/0!</v>
      </c>
      <c r="NCB20" s="312" t="e">
        <f t="shared" si="151"/>
        <v>#DIV/0!</v>
      </c>
      <c r="NCC20" s="312" t="e">
        <f t="shared" si="151"/>
        <v>#DIV/0!</v>
      </c>
      <c r="NCD20" s="312" t="e">
        <f t="shared" si="151"/>
        <v>#DIV/0!</v>
      </c>
      <c r="NCE20" s="312" t="e">
        <f t="shared" si="151"/>
        <v>#DIV/0!</v>
      </c>
      <c r="NCF20" s="312" t="e">
        <f t="shared" si="151"/>
        <v>#DIV/0!</v>
      </c>
      <c r="NCG20" s="312" t="e">
        <f t="shared" si="151"/>
        <v>#DIV/0!</v>
      </c>
      <c r="NCH20" s="312" t="e">
        <f t="shared" si="151"/>
        <v>#DIV/0!</v>
      </c>
      <c r="NCI20" s="312" t="e">
        <f t="shared" si="151"/>
        <v>#DIV/0!</v>
      </c>
      <c r="NCJ20" s="312" t="e">
        <f t="shared" si="151"/>
        <v>#DIV/0!</v>
      </c>
      <c r="NCK20" s="312" t="e">
        <f t="shared" si="151"/>
        <v>#DIV/0!</v>
      </c>
      <c r="NCL20" s="312" t="e">
        <f t="shared" si="151"/>
        <v>#DIV/0!</v>
      </c>
      <c r="NCM20" s="312" t="e">
        <f t="shared" si="151"/>
        <v>#DIV/0!</v>
      </c>
      <c r="NCN20" s="312" t="e">
        <f t="shared" si="151"/>
        <v>#DIV/0!</v>
      </c>
      <c r="NCO20" s="312" t="e">
        <f t="shared" si="151"/>
        <v>#DIV/0!</v>
      </c>
      <c r="NCP20" s="312" t="e">
        <f t="shared" si="151"/>
        <v>#DIV/0!</v>
      </c>
      <c r="NCQ20" s="312" t="e">
        <f t="shared" si="151"/>
        <v>#DIV/0!</v>
      </c>
      <c r="NCR20" s="312" t="e">
        <f t="shared" si="151"/>
        <v>#DIV/0!</v>
      </c>
      <c r="NCS20" s="312" t="e">
        <f t="shared" si="151"/>
        <v>#DIV/0!</v>
      </c>
      <c r="NCT20" s="312" t="e">
        <f t="shared" si="151"/>
        <v>#DIV/0!</v>
      </c>
      <c r="NCU20" s="312" t="e">
        <f t="shared" si="151"/>
        <v>#DIV/0!</v>
      </c>
      <c r="NCV20" s="312" t="e">
        <f t="shared" si="151"/>
        <v>#DIV/0!</v>
      </c>
      <c r="NCW20" s="312" t="e">
        <f t="shared" si="151"/>
        <v>#DIV/0!</v>
      </c>
      <c r="NCX20" s="312" t="e">
        <f t="shared" si="151"/>
        <v>#DIV/0!</v>
      </c>
      <c r="NCY20" s="312" t="e">
        <f t="shared" si="151"/>
        <v>#DIV/0!</v>
      </c>
      <c r="NCZ20" s="312" t="e">
        <f t="shared" si="151"/>
        <v>#DIV/0!</v>
      </c>
      <c r="NDA20" s="312" t="e">
        <f t="shared" si="151"/>
        <v>#DIV/0!</v>
      </c>
      <c r="NDB20" s="312" t="e">
        <f t="shared" si="151"/>
        <v>#DIV/0!</v>
      </c>
      <c r="NDC20" s="312" t="e">
        <f t="shared" si="151"/>
        <v>#DIV/0!</v>
      </c>
      <c r="NDD20" s="312" t="e">
        <f t="shared" si="151"/>
        <v>#DIV/0!</v>
      </c>
      <c r="NDE20" s="312" t="e">
        <f t="shared" si="151"/>
        <v>#DIV/0!</v>
      </c>
      <c r="NDF20" s="312" t="e">
        <f t="shared" si="151"/>
        <v>#DIV/0!</v>
      </c>
      <c r="NDG20" s="312" t="e">
        <f t="shared" si="151"/>
        <v>#DIV/0!</v>
      </c>
      <c r="NDH20" s="312" t="e">
        <f t="shared" si="151"/>
        <v>#DIV/0!</v>
      </c>
      <c r="NDI20" s="312" t="e">
        <f t="shared" si="151"/>
        <v>#DIV/0!</v>
      </c>
      <c r="NDJ20" s="312" t="e">
        <f t="shared" si="151"/>
        <v>#DIV/0!</v>
      </c>
      <c r="NDK20" s="312" t="e">
        <f t="shared" si="151"/>
        <v>#DIV/0!</v>
      </c>
      <c r="NDL20" s="312" t="e">
        <f t="shared" si="151"/>
        <v>#DIV/0!</v>
      </c>
      <c r="NDM20" s="312" t="e">
        <f t="shared" si="151"/>
        <v>#DIV/0!</v>
      </c>
      <c r="NDN20" s="312" t="e">
        <f t="shared" si="151"/>
        <v>#DIV/0!</v>
      </c>
      <c r="NDO20" s="312" t="e">
        <f t="shared" si="151"/>
        <v>#DIV/0!</v>
      </c>
      <c r="NDP20" s="312" t="e">
        <f t="shared" si="151"/>
        <v>#DIV/0!</v>
      </c>
      <c r="NDQ20" s="312" t="e">
        <f t="shared" si="151"/>
        <v>#DIV/0!</v>
      </c>
      <c r="NDR20" s="312" t="e">
        <f t="shared" si="151"/>
        <v>#DIV/0!</v>
      </c>
      <c r="NDS20" s="312" t="e">
        <f t="shared" si="151"/>
        <v>#DIV/0!</v>
      </c>
      <c r="NDT20" s="312" t="e">
        <f t="shared" si="151"/>
        <v>#DIV/0!</v>
      </c>
      <c r="NDU20" s="312" t="e">
        <f t="shared" si="151"/>
        <v>#DIV/0!</v>
      </c>
      <c r="NDV20" s="312" t="e">
        <f t="shared" si="151"/>
        <v>#DIV/0!</v>
      </c>
      <c r="NDW20" s="312" t="e">
        <f t="shared" si="151"/>
        <v>#DIV/0!</v>
      </c>
      <c r="NDX20" s="312" t="e">
        <f t="shared" si="151"/>
        <v>#DIV/0!</v>
      </c>
      <c r="NDY20" s="312" t="e">
        <f t="shared" si="151"/>
        <v>#DIV/0!</v>
      </c>
      <c r="NDZ20" s="312" t="e">
        <f t="shared" si="151"/>
        <v>#DIV/0!</v>
      </c>
      <c r="NEA20" s="312" t="e">
        <f t="shared" si="151"/>
        <v>#DIV/0!</v>
      </c>
      <c r="NEB20" s="312" t="e">
        <f t="shared" si="151"/>
        <v>#DIV/0!</v>
      </c>
      <c r="NEC20" s="312" t="e">
        <f t="shared" si="151"/>
        <v>#DIV/0!</v>
      </c>
      <c r="NED20" s="312" t="e">
        <f t="shared" si="151"/>
        <v>#DIV/0!</v>
      </c>
      <c r="NEE20" s="312" t="e">
        <f t="shared" si="151"/>
        <v>#DIV/0!</v>
      </c>
      <c r="NEF20" s="312" t="e">
        <f t="shared" si="151"/>
        <v>#DIV/0!</v>
      </c>
      <c r="NEG20" s="312" t="e">
        <f t="shared" si="151"/>
        <v>#DIV/0!</v>
      </c>
      <c r="NEH20" s="312" t="e">
        <f t="shared" si="151"/>
        <v>#DIV/0!</v>
      </c>
      <c r="NEI20" s="312" t="e">
        <f t="shared" si="151"/>
        <v>#DIV/0!</v>
      </c>
      <c r="NEJ20" s="312" t="e">
        <f t="shared" si="151"/>
        <v>#DIV/0!</v>
      </c>
      <c r="NEK20" s="312" t="e">
        <f t="shared" ref="NEK20:NGV20" si="152">NEK17/NEK19-100%</f>
        <v>#DIV/0!</v>
      </c>
      <c r="NEL20" s="312" t="e">
        <f t="shared" si="152"/>
        <v>#DIV/0!</v>
      </c>
      <c r="NEM20" s="312" t="e">
        <f t="shared" si="152"/>
        <v>#DIV/0!</v>
      </c>
      <c r="NEN20" s="312" t="e">
        <f t="shared" si="152"/>
        <v>#DIV/0!</v>
      </c>
      <c r="NEO20" s="312" t="e">
        <f t="shared" si="152"/>
        <v>#DIV/0!</v>
      </c>
      <c r="NEP20" s="312" t="e">
        <f t="shared" si="152"/>
        <v>#DIV/0!</v>
      </c>
      <c r="NEQ20" s="312" t="e">
        <f t="shared" si="152"/>
        <v>#DIV/0!</v>
      </c>
      <c r="NER20" s="312" t="e">
        <f t="shared" si="152"/>
        <v>#DIV/0!</v>
      </c>
      <c r="NES20" s="312" t="e">
        <f t="shared" si="152"/>
        <v>#DIV/0!</v>
      </c>
      <c r="NET20" s="312" t="e">
        <f t="shared" si="152"/>
        <v>#DIV/0!</v>
      </c>
      <c r="NEU20" s="312" t="e">
        <f t="shared" si="152"/>
        <v>#DIV/0!</v>
      </c>
      <c r="NEV20" s="312" t="e">
        <f t="shared" si="152"/>
        <v>#DIV/0!</v>
      </c>
      <c r="NEW20" s="312" t="e">
        <f t="shared" si="152"/>
        <v>#DIV/0!</v>
      </c>
      <c r="NEX20" s="312" t="e">
        <f t="shared" si="152"/>
        <v>#DIV/0!</v>
      </c>
      <c r="NEY20" s="312" t="e">
        <f t="shared" si="152"/>
        <v>#DIV/0!</v>
      </c>
      <c r="NEZ20" s="312" t="e">
        <f t="shared" si="152"/>
        <v>#DIV/0!</v>
      </c>
      <c r="NFA20" s="312" t="e">
        <f t="shared" si="152"/>
        <v>#DIV/0!</v>
      </c>
      <c r="NFB20" s="312" t="e">
        <f t="shared" si="152"/>
        <v>#DIV/0!</v>
      </c>
      <c r="NFC20" s="312" t="e">
        <f t="shared" si="152"/>
        <v>#DIV/0!</v>
      </c>
      <c r="NFD20" s="312" t="e">
        <f t="shared" si="152"/>
        <v>#DIV/0!</v>
      </c>
      <c r="NFE20" s="312" t="e">
        <f t="shared" si="152"/>
        <v>#DIV/0!</v>
      </c>
      <c r="NFF20" s="312" t="e">
        <f t="shared" si="152"/>
        <v>#DIV/0!</v>
      </c>
      <c r="NFG20" s="312" t="e">
        <f t="shared" si="152"/>
        <v>#DIV/0!</v>
      </c>
      <c r="NFH20" s="312" t="e">
        <f t="shared" si="152"/>
        <v>#DIV/0!</v>
      </c>
      <c r="NFI20" s="312" t="e">
        <f t="shared" si="152"/>
        <v>#DIV/0!</v>
      </c>
      <c r="NFJ20" s="312" t="e">
        <f t="shared" si="152"/>
        <v>#DIV/0!</v>
      </c>
      <c r="NFK20" s="312" t="e">
        <f t="shared" si="152"/>
        <v>#DIV/0!</v>
      </c>
      <c r="NFL20" s="312" t="e">
        <f t="shared" si="152"/>
        <v>#DIV/0!</v>
      </c>
      <c r="NFM20" s="312" t="e">
        <f t="shared" si="152"/>
        <v>#DIV/0!</v>
      </c>
      <c r="NFN20" s="312" t="e">
        <f t="shared" si="152"/>
        <v>#DIV/0!</v>
      </c>
      <c r="NFO20" s="312" t="e">
        <f t="shared" si="152"/>
        <v>#DIV/0!</v>
      </c>
      <c r="NFP20" s="312" t="e">
        <f t="shared" si="152"/>
        <v>#DIV/0!</v>
      </c>
      <c r="NFQ20" s="312" t="e">
        <f t="shared" si="152"/>
        <v>#DIV/0!</v>
      </c>
      <c r="NFR20" s="312" t="e">
        <f t="shared" si="152"/>
        <v>#DIV/0!</v>
      </c>
      <c r="NFS20" s="312" t="e">
        <f t="shared" si="152"/>
        <v>#DIV/0!</v>
      </c>
      <c r="NFT20" s="312" t="e">
        <f t="shared" si="152"/>
        <v>#DIV/0!</v>
      </c>
      <c r="NFU20" s="312" t="e">
        <f t="shared" si="152"/>
        <v>#DIV/0!</v>
      </c>
      <c r="NFV20" s="312" t="e">
        <f t="shared" si="152"/>
        <v>#DIV/0!</v>
      </c>
      <c r="NFW20" s="312" t="e">
        <f t="shared" si="152"/>
        <v>#DIV/0!</v>
      </c>
      <c r="NFX20" s="312" t="e">
        <f t="shared" si="152"/>
        <v>#DIV/0!</v>
      </c>
      <c r="NFY20" s="312" t="e">
        <f t="shared" si="152"/>
        <v>#DIV/0!</v>
      </c>
      <c r="NFZ20" s="312" t="e">
        <f t="shared" si="152"/>
        <v>#DIV/0!</v>
      </c>
      <c r="NGA20" s="312" t="e">
        <f t="shared" si="152"/>
        <v>#DIV/0!</v>
      </c>
      <c r="NGB20" s="312" t="e">
        <f t="shared" si="152"/>
        <v>#DIV/0!</v>
      </c>
      <c r="NGC20" s="312" t="e">
        <f t="shared" si="152"/>
        <v>#DIV/0!</v>
      </c>
      <c r="NGD20" s="312" t="e">
        <f t="shared" si="152"/>
        <v>#DIV/0!</v>
      </c>
      <c r="NGE20" s="312" t="e">
        <f t="shared" si="152"/>
        <v>#DIV/0!</v>
      </c>
      <c r="NGF20" s="312" t="e">
        <f t="shared" si="152"/>
        <v>#DIV/0!</v>
      </c>
      <c r="NGG20" s="312" t="e">
        <f t="shared" si="152"/>
        <v>#DIV/0!</v>
      </c>
      <c r="NGH20" s="312" t="e">
        <f t="shared" si="152"/>
        <v>#DIV/0!</v>
      </c>
      <c r="NGI20" s="312" t="e">
        <f t="shared" si="152"/>
        <v>#DIV/0!</v>
      </c>
      <c r="NGJ20" s="312" t="e">
        <f t="shared" si="152"/>
        <v>#DIV/0!</v>
      </c>
      <c r="NGK20" s="312" t="e">
        <f t="shared" si="152"/>
        <v>#DIV/0!</v>
      </c>
      <c r="NGL20" s="312" t="e">
        <f t="shared" si="152"/>
        <v>#DIV/0!</v>
      </c>
      <c r="NGM20" s="312" t="e">
        <f t="shared" si="152"/>
        <v>#DIV/0!</v>
      </c>
      <c r="NGN20" s="312" t="e">
        <f t="shared" si="152"/>
        <v>#DIV/0!</v>
      </c>
      <c r="NGO20" s="312" t="e">
        <f t="shared" si="152"/>
        <v>#DIV/0!</v>
      </c>
      <c r="NGP20" s="312" t="e">
        <f t="shared" si="152"/>
        <v>#DIV/0!</v>
      </c>
      <c r="NGQ20" s="312" t="e">
        <f t="shared" si="152"/>
        <v>#DIV/0!</v>
      </c>
      <c r="NGR20" s="312" t="e">
        <f t="shared" si="152"/>
        <v>#DIV/0!</v>
      </c>
      <c r="NGS20" s="312" t="e">
        <f t="shared" si="152"/>
        <v>#DIV/0!</v>
      </c>
      <c r="NGT20" s="312" t="e">
        <f t="shared" si="152"/>
        <v>#DIV/0!</v>
      </c>
      <c r="NGU20" s="312" t="e">
        <f t="shared" si="152"/>
        <v>#DIV/0!</v>
      </c>
      <c r="NGV20" s="312" t="e">
        <f t="shared" si="152"/>
        <v>#DIV/0!</v>
      </c>
      <c r="NGW20" s="312" t="e">
        <f t="shared" ref="NGW20:NJH20" si="153">NGW17/NGW19-100%</f>
        <v>#DIV/0!</v>
      </c>
      <c r="NGX20" s="312" t="e">
        <f t="shared" si="153"/>
        <v>#DIV/0!</v>
      </c>
      <c r="NGY20" s="312" t="e">
        <f t="shared" si="153"/>
        <v>#DIV/0!</v>
      </c>
      <c r="NGZ20" s="312" t="e">
        <f t="shared" si="153"/>
        <v>#DIV/0!</v>
      </c>
      <c r="NHA20" s="312" t="e">
        <f t="shared" si="153"/>
        <v>#DIV/0!</v>
      </c>
      <c r="NHB20" s="312" t="e">
        <f t="shared" si="153"/>
        <v>#DIV/0!</v>
      </c>
      <c r="NHC20" s="312" t="e">
        <f t="shared" si="153"/>
        <v>#DIV/0!</v>
      </c>
      <c r="NHD20" s="312" t="e">
        <f t="shared" si="153"/>
        <v>#DIV/0!</v>
      </c>
      <c r="NHE20" s="312" t="e">
        <f t="shared" si="153"/>
        <v>#DIV/0!</v>
      </c>
      <c r="NHF20" s="312" t="e">
        <f t="shared" si="153"/>
        <v>#DIV/0!</v>
      </c>
      <c r="NHG20" s="312" t="e">
        <f t="shared" si="153"/>
        <v>#DIV/0!</v>
      </c>
      <c r="NHH20" s="312" t="e">
        <f t="shared" si="153"/>
        <v>#DIV/0!</v>
      </c>
      <c r="NHI20" s="312" t="e">
        <f t="shared" si="153"/>
        <v>#DIV/0!</v>
      </c>
      <c r="NHJ20" s="312" t="e">
        <f t="shared" si="153"/>
        <v>#DIV/0!</v>
      </c>
      <c r="NHK20" s="312" t="e">
        <f t="shared" si="153"/>
        <v>#DIV/0!</v>
      </c>
      <c r="NHL20" s="312" t="e">
        <f t="shared" si="153"/>
        <v>#DIV/0!</v>
      </c>
      <c r="NHM20" s="312" t="e">
        <f t="shared" si="153"/>
        <v>#DIV/0!</v>
      </c>
      <c r="NHN20" s="312" t="e">
        <f t="shared" si="153"/>
        <v>#DIV/0!</v>
      </c>
      <c r="NHO20" s="312" t="e">
        <f t="shared" si="153"/>
        <v>#DIV/0!</v>
      </c>
      <c r="NHP20" s="312" t="e">
        <f t="shared" si="153"/>
        <v>#DIV/0!</v>
      </c>
      <c r="NHQ20" s="312" t="e">
        <f t="shared" si="153"/>
        <v>#DIV/0!</v>
      </c>
      <c r="NHR20" s="312" t="e">
        <f t="shared" si="153"/>
        <v>#DIV/0!</v>
      </c>
      <c r="NHS20" s="312" t="e">
        <f t="shared" si="153"/>
        <v>#DIV/0!</v>
      </c>
      <c r="NHT20" s="312" t="e">
        <f t="shared" si="153"/>
        <v>#DIV/0!</v>
      </c>
      <c r="NHU20" s="312" t="e">
        <f t="shared" si="153"/>
        <v>#DIV/0!</v>
      </c>
      <c r="NHV20" s="312" t="e">
        <f t="shared" si="153"/>
        <v>#DIV/0!</v>
      </c>
      <c r="NHW20" s="312" t="e">
        <f t="shared" si="153"/>
        <v>#DIV/0!</v>
      </c>
      <c r="NHX20" s="312" t="e">
        <f t="shared" si="153"/>
        <v>#DIV/0!</v>
      </c>
      <c r="NHY20" s="312" t="e">
        <f t="shared" si="153"/>
        <v>#DIV/0!</v>
      </c>
      <c r="NHZ20" s="312" t="e">
        <f t="shared" si="153"/>
        <v>#DIV/0!</v>
      </c>
      <c r="NIA20" s="312" t="e">
        <f t="shared" si="153"/>
        <v>#DIV/0!</v>
      </c>
      <c r="NIB20" s="312" t="e">
        <f t="shared" si="153"/>
        <v>#DIV/0!</v>
      </c>
      <c r="NIC20" s="312" t="e">
        <f t="shared" si="153"/>
        <v>#DIV/0!</v>
      </c>
      <c r="NID20" s="312" t="e">
        <f t="shared" si="153"/>
        <v>#DIV/0!</v>
      </c>
      <c r="NIE20" s="312" t="e">
        <f t="shared" si="153"/>
        <v>#DIV/0!</v>
      </c>
      <c r="NIF20" s="312" t="e">
        <f t="shared" si="153"/>
        <v>#DIV/0!</v>
      </c>
      <c r="NIG20" s="312" t="e">
        <f t="shared" si="153"/>
        <v>#DIV/0!</v>
      </c>
      <c r="NIH20" s="312" t="e">
        <f t="shared" si="153"/>
        <v>#DIV/0!</v>
      </c>
      <c r="NII20" s="312" t="e">
        <f t="shared" si="153"/>
        <v>#DIV/0!</v>
      </c>
      <c r="NIJ20" s="312" t="e">
        <f t="shared" si="153"/>
        <v>#DIV/0!</v>
      </c>
      <c r="NIK20" s="312" t="e">
        <f t="shared" si="153"/>
        <v>#DIV/0!</v>
      </c>
      <c r="NIL20" s="312" t="e">
        <f t="shared" si="153"/>
        <v>#DIV/0!</v>
      </c>
      <c r="NIM20" s="312" t="e">
        <f t="shared" si="153"/>
        <v>#DIV/0!</v>
      </c>
      <c r="NIN20" s="312" t="e">
        <f t="shared" si="153"/>
        <v>#DIV/0!</v>
      </c>
      <c r="NIO20" s="312" t="e">
        <f t="shared" si="153"/>
        <v>#DIV/0!</v>
      </c>
      <c r="NIP20" s="312" t="e">
        <f t="shared" si="153"/>
        <v>#DIV/0!</v>
      </c>
      <c r="NIQ20" s="312" t="e">
        <f t="shared" si="153"/>
        <v>#DIV/0!</v>
      </c>
      <c r="NIR20" s="312" t="e">
        <f t="shared" si="153"/>
        <v>#DIV/0!</v>
      </c>
      <c r="NIS20" s="312" t="e">
        <f t="shared" si="153"/>
        <v>#DIV/0!</v>
      </c>
      <c r="NIT20" s="312" t="e">
        <f t="shared" si="153"/>
        <v>#DIV/0!</v>
      </c>
      <c r="NIU20" s="312" t="e">
        <f t="shared" si="153"/>
        <v>#DIV/0!</v>
      </c>
      <c r="NIV20" s="312" t="e">
        <f t="shared" si="153"/>
        <v>#DIV/0!</v>
      </c>
      <c r="NIW20" s="312" t="e">
        <f t="shared" si="153"/>
        <v>#DIV/0!</v>
      </c>
      <c r="NIX20" s="312" t="e">
        <f t="shared" si="153"/>
        <v>#DIV/0!</v>
      </c>
      <c r="NIY20" s="312" t="e">
        <f t="shared" si="153"/>
        <v>#DIV/0!</v>
      </c>
      <c r="NIZ20" s="312" t="e">
        <f t="shared" si="153"/>
        <v>#DIV/0!</v>
      </c>
      <c r="NJA20" s="312" t="e">
        <f t="shared" si="153"/>
        <v>#DIV/0!</v>
      </c>
      <c r="NJB20" s="312" t="e">
        <f t="shared" si="153"/>
        <v>#DIV/0!</v>
      </c>
      <c r="NJC20" s="312" t="e">
        <f t="shared" si="153"/>
        <v>#DIV/0!</v>
      </c>
      <c r="NJD20" s="312" t="e">
        <f t="shared" si="153"/>
        <v>#DIV/0!</v>
      </c>
      <c r="NJE20" s="312" t="e">
        <f t="shared" si="153"/>
        <v>#DIV/0!</v>
      </c>
      <c r="NJF20" s="312" t="e">
        <f t="shared" si="153"/>
        <v>#DIV/0!</v>
      </c>
      <c r="NJG20" s="312" t="e">
        <f t="shared" si="153"/>
        <v>#DIV/0!</v>
      </c>
      <c r="NJH20" s="312" t="e">
        <f t="shared" si="153"/>
        <v>#DIV/0!</v>
      </c>
      <c r="NJI20" s="312" t="e">
        <f t="shared" ref="NJI20:NLT20" si="154">NJI17/NJI19-100%</f>
        <v>#DIV/0!</v>
      </c>
      <c r="NJJ20" s="312" t="e">
        <f t="shared" si="154"/>
        <v>#DIV/0!</v>
      </c>
      <c r="NJK20" s="312" t="e">
        <f t="shared" si="154"/>
        <v>#DIV/0!</v>
      </c>
      <c r="NJL20" s="312" t="e">
        <f t="shared" si="154"/>
        <v>#DIV/0!</v>
      </c>
      <c r="NJM20" s="312" t="e">
        <f t="shared" si="154"/>
        <v>#DIV/0!</v>
      </c>
      <c r="NJN20" s="312" t="e">
        <f t="shared" si="154"/>
        <v>#DIV/0!</v>
      </c>
      <c r="NJO20" s="312" t="e">
        <f t="shared" si="154"/>
        <v>#DIV/0!</v>
      </c>
      <c r="NJP20" s="312" t="e">
        <f t="shared" si="154"/>
        <v>#DIV/0!</v>
      </c>
      <c r="NJQ20" s="312" t="e">
        <f t="shared" si="154"/>
        <v>#DIV/0!</v>
      </c>
      <c r="NJR20" s="312" t="e">
        <f t="shared" si="154"/>
        <v>#DIV/0!</v>
      </c>
      <c r="NJS20" s="312" t="e">
        <f t="shared" si="154"/>
        <v>#DIV/0!</v>
      </c>
      <c r="NJT20" s="312" t="e">
        <f t="shared" si="154"/>
        <v>#DIV/0!</v>
      </c>
      <c r="NJU20" s="312" t="e">
        <f t="shared" si="154"/>
        <v>#DIV/0!</v>
      </c>
      <c r="NJV20" s="312" t="e">
        <f t="shared" si="154"/>
        <v>#DIV/0!</v>
      </c>
      <c r="NJW20" s="312" t="e">
        <f t="shared" si="154"/>
        <v>#DIV/0!</v>
      </c>
      <c r="NJX20" s="312" t="e">
        <f t="shared" si="154"/>
        <v>#DIV/0!</v>
      </c>
      <c r="NJY20" s="312" t="e">
        <f t="shared" si="154"/>
        <v>#DIV/0!</v>
      </c>
      <c r="NJZ20" s="312" t="e">
        <f t="shared" si="154"/>
        <v>#DIV/0!</v>
      </c>
      <c r="NKA20" s="312" t="e">
        <f t="shared" si="154"/>
        <v>#DIV/0!</v>
      </c>
      <c r="NKB20" s="312" t="e">
        <f t="shared" si="154"/>
        <v>#DIV/0!</v>
      </c>
      <c r="NKC20" s="312" t="e">
        <f t="shared" si="154"/>
        <v>#DIV/0!</v>
      </c>
      <c r="NKD20" s="312" t="e">
        <f t="shared" si="154"/>
        <v>#DIV/0!</v>
      </c>
      <c r="NKE20" s="312" t="e">
        <f t="shared" si="154"/>
        <v>#DIV/0!</v>
      </c>
      <c r="NKF20" s="312" t="e">
        <f t="shared" si="154"/>
        <v>#DIV/0!</v>
      </c>
      <c r="NKG20" s="312" t="e">
        <f t="shared" si="154"/>
        <v>#DIV/0!</v>
      </c>
      <c r="NKH20" s="312" t="e">
        <f t="shared" si="154"/>
        <v>#DIV/0!</v>
      </c>
      <c r="NKI20" s="312" t="e">
        <f t="shared" si="154"/>
        <v>#DIV/0!</v>
      </c>
      <c r="NKJ20" s="312" t="e">
        <f t="shared" si="154"/>
        <v>#DIV/0!</v>
      </c>
      <c r="NKK20" s="312" t="e">
        <f t="shared" si="154"/>
        <v>#DIV/0!</v>
      </c>
      <c r="NKL20" s="312" t="e">
        <f t="shared" si="154"/>
        <v>#DIV/0!</v>
      </c>
      <c r="NKM20" s="312" t="e">
        <f t="shared" si="154"/>
        <v>#DIV/0!</v>
      </c>
      <c r="NKN20" s="312" t="e">
        <f t="shared" si="154"/>
        <v>#DIV/0!</v>
      </c>
      <c r="NKO20" s="312" t="e">
        <f t="shared" si="154"/>
        <v>#DIV/0!</v>
      </c>
      <c r="NKP20" s="312" t="e">
        <f t="shared" si="154"/>
        <v>#DIV/0!</v>
      </c>
      <c r="NKQ20" s="312" t="e">
        <f t="shared" si="154"/>
        <v>#DIV/0!</v>
      </c>
      <c r="NKR20" s="312" t="e">
        <f t="shared" si="154"/>
        <v>#DIV/0!</v>
      </c>
      <c r="NKS20" s="312" t="e">
        <f t="shared" si="154"/>
        <v>#DIV/0!</v>
      </c>
      <c r="NKT20" s="312" t="e">
        <f t="shared" si="154"/>
        <v>#DIV/0!</v>
      </c>
      <c r="NKU20" s="312" t="e">
        <f t="shared" si="154"/>
        <v>#DIV/0!</v>
      </c>
      <c r="NKV20" s="312" t="e">
        <f t="shared" si="154"/>
        <v>#DIV/0!</v>
      </c>
      <c r="NKW20" s="312" t="e">
        <f t="shared" si="154"/>
        <v>#DIV/0!</v>
      </c>
      <c r="NKX20" s="312" t="e">
        <f t="shared" si="154"/>
        <v>#DIV/0!</v>
      </c>
      <c r="NKY20" s="312" t="e">
        <f t="shared" si="154"/>
        <v>#DIV/0!</v>
      </c>
      <c r="NKZ20" s="312" t="e">
        <f t="shared" si="154"/>
        <v>#DIV/0!</v>
      </c>
      <c r="NLA20" s="312" t="e">
        <f t="shared" si="154"/>
        <v>#DIV/0!</v>
      </c>
      <c r="NLB20" s="312" t="e">
        <f t="shared" si="154"/>
        <v>#DIV/0!</v>
      </c>
      <c r="NLC20" s="312" t="e">
        <f t="shared" si="154"/>
        <v>#DIV/0!</v>
      </c>
      <c r="NLD20" s="312" t="e">
        <f t="shared" si="154"/>
        <v>#DIV/0!</v>
      </c>
      <c r="NLE20" s="312" t="e">
        <f t="shared" si="154"/>
        <v>#DIV/0!</v>
      </c>
      <c r="NLF20" s="312" t="e">
        <f t="shared" si="154"/>
        <v>#DIV/0!</v>
      </c>
      <c r="NLG20" s="312" t="e">
        <f t="shared" si="154"/>
        <v>#DIV/0!</v>
      </c>
      <c r="NLH20" s="312" t="e">
        <f t="shared" si="154"/>
        <v>#DIV/0!</v>
      </c>
      <c r="NLI20" s="312" t="e">
        <f t="shared" si="154"/>
        <v>#DIV/0!</v>
      </c>
      <c r="NLJ20" s="312" t="e">
        <f t="shared" si="154"/>
        <v>#DIV/0!</v>
      </c>
      <c r="NLK20" s="312" t="e">
        <f t="shared" si="154"/>
        <v>#DIV/0!</v>
      </c>
      <c r="NLL20" s="312" t="e">
        <f t="shared" si="154"/>
        <v>#DIV/0!</v>
      </c>
      <c r="NLM20" s="312" t="e">
        <f t="shared" si="154"/>
        <v>#DIV/0!</v>
      </c>
      <c r="NLN20" s="312" t="e">
        <f t="shared" si="154"/>
        <v>#DIV/0!</v>
      </c>
      <c r="NLO20" s="312" t="e">
        <f t="shared" si="154"/>
        <v>#DIV/0!</v>
      </c>
      <c r="NLP20" s="312" t="e">
        <f t="shared" si="154"/>
        <v>#DIV/0!</v>
      </c>
      <c r="NLQ20" s="312" t="e">
        <f t="shared" si="154"/>
        <v>#DIV/0!</v>
      </c>
      <c r="NLR20" s="312" t="e">
        <f t="shared" si="154"/>
        <v>#DIV/0!</v>
      </c>
      <c r="NLS20" s="312" t="e">
        <f t="shared" si="154"/>
        <v>#DIV/0!</v>
      </c>
      <c r="NLT20" s="312" t="e">
        <f t="shared" si="154"/>
        <v>#DIV/0!</v>
      </c>
      <c r="NLU20" s="312" t="e">
        <f t="shared" ref="NLU20:NOF20" si="155">NLU17/NLU19-100%</f>
        <v>#DIV/0!</v>
      </c>
      <c r="NLV20" s="312" t="e">
        <f t="shared" si="155"/>
        <v>#DIV/0!</v>
      </c>
      <c r="NLW20" s="312" t="e">
        <f t="shared" si="155"/>
        <v>#DIV/0!</v>
      </c>
      <c r="NLX20" s="312" t="e">
        <f t="shared" si="155"/>
        <v>#DIV/0!</v>
      </c>
      <c r="NLY20" s="312" t="e">
        <f t="shared" si="155"/>
        <v>#DIV/0!</v>
      </c>
      <c r="NLZ20" s="312" t="e">
        <f t="shared" si="155"/>
        <v>#DIV/0!</v>
      </c>
      <c r="NMA20" s="312" t="e">
        <f t="shared" si="155"/>
        <v>#DIV/0!</v>
      </c>
      <c r="NMB20" s="312" t="e">
        <f t="shared" si="155"/>
        <v>#DIV/0!</v>
      </c>
      <c r="NMC20" s="312" t="e">
        <f t="shared" si="155"/>
        <v>#DIV/0!</v>
      </c>
      <c r="NMD20" s="312" t="e">
        <f t="shared" si="155"/>
        <v>#DIV/0!</v>
      </c>
      <c r="NME20" s="312" t="e">
        <f t="shared" si="155"/>
        <v>#DIV/0!</v>
      </c>
      <c r="NMF20" s="312" t="e">
        <f t="shared" si="155"/>
        <v>#DIV/0!</v>
      </c>
      <c r="NMG20" s="312" t="e">
        <f t="shared" si="155"/>
        <v>#DIV/0!</v>
      </c>
      <c r="NMH20" s="312" t="e">
        <f t="shared" si="155"/>
        <v>#DIV/0!</v>
      </c>
      <c r="NMI20" s="312" t="e">
        <f t="shared" si="155"/>
        <v>#DIV/0!</v>
      </c>
      <c r="NMJ20" s="312" t="e">
        <f t="shared" si="155"/>
        <v>#DIV/0!</v>
      </c>
      <c r="NMK20" s="312" t="e">
        <f t="shared" si="155"/>
        <v>#DIV/0!</v>
      </c>
      <c r="NML20" s="312" t="e">
        <f t="shared" si="155"/>
        <v>#DIV/0!</v>
      </c>
      <c r="NMM20" s="312" t="e">
        <f t="shared" si="155"/>
        <v>#DIV/0!</v>
      </c>
      <c r="NMN20" s="312" t="e">
        <f t="shared" si="155"/>
        <v>#DIV/0!</v>
      </c>
      <c r="NMO20" s="312" t="e">
        <f t="shared" si="155"/>
        <v>#DIV/0!</v>
      </c>
      <c r="NMP20" s="312" t="e">
        <f t="shared" si="155"/>
        <v>#DIV/0!</v>
      </c>
      <c r="NMQ20" s="312" t="e">
        <f t="shared" si="155"/>
        <v>#DIV/0!</v>
      </c>
      <c r="NMR20" s="312" t="e">
        <f t="shared" si="155"/>
        <v>#DIV/0!</v>
      </c>
      <c r="NMS20" s="312" t="e">
        <f t="shared" si="155"/>
        <v>#DIV/0!</v>
      </c>
      <c r="NMT20" s="312" t="e">
        <f t="shared" si="155"/>
        <v>#DIV/0!</v>
      </c>
      <c r="NMU20" s="312" t="e">
        <f t="shared" si="155"/>
        <v>#DIV/0!</v>
      </c>
      <c r="NMV20" s="312" t="e">
        <f t="shared" si="155"/>
        <v>#DIV/0!</v>
      </c>
      <c r="NMW20" s="312" t="e">
        <f t="shared" si="155"/>
        <v>#DIV/0!</v>
      </c>
      <c r="NMX20" s="312" t="e">
        <f t="shared" si="155"/>
        <v>#DIV/0!</v>
      </c>
      <c r="NMY20" s="312" t="e">
        <f t="shared" si="155"/>
        <v>#DIV/0!</v>
      </c>
      <c r="NMZ20" s="312" t="e">
        <f t="shared" si="155"/>
        <v>#DIV/0!</v>
      </c>
      <c r="NNA20" s="312" t="e">
        <f t="shared" si="155"/>
        <v>#DIV/0!</v>
      </c>
      <c r="NNB20" s="312" t="e">
        <f t="shared" si="155"/>
        <v>#DIV/0!</v>
      </c>
      <c r="NNC20" s="312" t="e">
        <f t="shared" si="155"/>
        <v>#DIV/0!</v>
      </c>
      <c r="NND20" s="312" t="e">
        <f t="shared" si="155"/>
        <v>#DIV/0!</v>
      </c>
      <c r="NNE20" s="312" t="e">
        <f t="shared" si="155"/>
        <v>#DIV/0!</v>
      </c>
      <c r="NNF20" s="312" t="e">
        <f t="shared" si="155"/>
        <v>#DIV/0!</v>
      </c>
      <c r="NNG20" s="312" t="e">
        <f t="shared" si="155"/>
        <v>#DIV/0!</v>
      </c>
      <c r="NNH20" s="312" t="e">
        <f t="shared" si="155"/>
        <v>#DIV/0!</v>
      </c>
      <c r="NNI20" s="312" t="e">
        <f t="shared" si="155"/>
        <v>#DIV/0!</v>
      </c>
      <c r="NNJ20" s="312" t="e">
        <f t="shared" si="155"/>
        <v>#DIV/0!</v>
      </c>
      <c r="NNK20" s="312" t="e">
        <f t="shared" si="155"/>
        <v>#DIV/0!</v>
      </c>
      <c r="NNL20" s="312" t="e">
        <f t="shared" si="155"/>
        <v>#DIV/0!</v>
      </c>
      <c r="NNM20" s="312" t="e">
        <f t="shared" si="155"/>
        <v>#DIV/0!</v>
      </c>
      <c r="NNN20" s="312" t="e">
        <f t="shared" si="155"/>
        <v>#DIV/0!</v>
      </c>
      <c r="NNO20" s="312" t="e">
        <f t="shared" si="155"/>
        <v>#DIV/0!</v>
      </c>
      <c r="NNP20" s="312" t="e">
        <f t="shared" si="155"/>
        <v>#DIV/0!</v>
      </c>
      <c r="NNQ20" s="312" t="e">
        <f t="shared" si="155"/>
        <v>#DIV/0!</v>
      </c>
      <c r="NNR20" s="312" t="e">
        <f t="shared" si="155"/>
        <v>#DIV/0!</v>
      </c>
      <c r="NNS20" s="312" t="e">
        <f t="shared" si="155"/>
        <v>#DIV/0!</v>
      </c>
      <c r="NNT20" s="312" t="e">
        <f t="shared" si="155"/>
        <v>#DIV/0!</v>
      </c>
      <c r="NNU20" s="312" t="e">
        <f t="shared" si="155"/>
        <v>#DIV/0!</v>
      </c>
      <c r="NNV20" s="312" t="e">
        <f t="shared" si="155"/>
        <v>#DIV/0!</v>
      </c>
      <c r="NNW20" s="312" t="e">
        <f t="shared" si="155"/>
        <v>#DIV/0!</v>
      </c>
      <c r="NNX20" s="312" t="e">
        <f t="shared" si="155"/>
        <v>#DIV/0!</v>
      </c>
      <c r="NNY20" s="312" t="e">
        <f t="shared" si="155"/>
        <v>#DIV/0!</v>
      </c>
      <c r="NNZ20" s="312" t="e">
        <f t="shared" si="155"/>
        <v>#DIV/0!</v>
      </c>
      <c r="NOA20" s="312" t="e">
        <f t="shared" si="155"/>
        <v>#DIV/0!</v>
      </c>
      <c r="NOB20" s="312" t="e">
        <f t="shared" si="155"/>
        <v>#DIV/0!</v>
      </c>
      <c r="NOC20" s="312" t="e">
        <f t="shared" si="155"/>
        <v>#DIV/0!</v>
      </c>
      <c r="NOD20" s="312" t="e">
        <f t="shared" si="155"/>
        <v>#DIV/0!</v>
      </c>
      <c r="NOE20" s="312" t="e">
        <f t="shared" si="155"/>
        <v>#DIV/0!</v>
      </c>
      <c r="NOF20" s="312" t="e">
        <f t="shared" si="155"/>
        <v>#DIV/0!</v>
      </c>
      <c r="NOG20" s="312" t="e">
        <f t="shared" ref="NOG20:NQR20" si="156">NOG17/NOG19-100%</f>
        <v>#DIV/0!</v>
      </c>
      <c r="NOH20" s="312" t="e">
        <f t="shared" si="156"/>
        <v>#DIV/0!</v>
      </c>
      <c r="NOI20" s="312" t="e">
        <f t="shared" si="156"/>
        <v>#DIV/0!</v>
      </c>
      <c r="NOJ20" s="312" t="e">
        <f t="shared" si="156"/>
        <v>#DIV/0!</v>
      </c>
      <c r="NOK20" s="312" t="e">
        <f t="shared" si="156"/>
        <v>#DIV/0!</v>
      </c>
      <c r="NOL20" s="312" t="e">
        <f t="shared" si="156"/>
        <v>#DIV/0!</v>
      </c>
      <c r="NOM20" s="312" t="e">
        <f t="shared" si="156"/>
        <v>#DIV/0!</v>
      </c>
      <c r="NON20" s="312" t="e">
        <f t="shared" si="156"/>
        <v>#DIV/0!</v>
      </c>
      <c r="NOO20" s="312" t="e">
        <f t="shared" si="156"/>
        <v>#DIV/0!</v>
      </c>
      <c r="NOP20" s="312" t="e">
        <f t="shared" si="156"/>
        <v>#DIV/0!</v>
      </c>
      <c r="NOQ20" s="312" t="e">
        <f t="shared" si="156"/>
        <v>#DIV/0!</v>
      </c>
      <c r="NOR20" s="312" t="e">
        <f t="shared" si="156"/>
        <v>#DIV/0!</v>
      </c>
      <c r="NOS20" s="312" t="e">
        <f t="shared" si="156"/>
        <v>#DIV/0!</v>
      </c>
      <c r="NOT20" s="312" t="e">
        <f t="shared" si="156"/>
        <v>#DIV/0!</v>
      </c>
      <c r="NOU20" s="312" t="e">
        <f t="shared" si="156"/>
        <v>#DIV/0!</v>
      </c>
      <c r="NOV20" s="312" t="e">
        <f t="shared" si="156"/>
        <v>#DIV/0!</v>
      </c>
      <c r="NOW20" s="312" t="e">
        <f t="shared" si="156"/>
        <v>#DIV/0!</v>
      </c>
      <c r="NOX20" s="312" t="e">
        <f t="shared" si="156"/>
        <v>#DIV/0!</v>
      </c>
      <c r="NOY20" s="312" t="e">
        <f t="shared" si="156"/>
        <v>#DIV/0!</v>
      </c>
      <c r="NOZ20" s="312" t="e">
        <f t="shared" si="156"/>
        <v>#DIV/0!</v>
      </c>
      <c r="NPA20" s="312" t="e">
        <f t="shared" si="156"/>
        <v>#DIV/0!</v>
      </c>
      <c r="NPB20" s="312" t="e">
        <f t="shared" si="156"/>
        <v>#DIV/0!</v>
      </c>
      <c r="NPC20" s="312" t="e">
        <f t="shared" si="156"/>
        <v>#DIV/0!</v>
      </c>
      <c r="NPD20" s="312" t="e">
        <f t="shared" si="156"/>
        <v>#DIV/0!</v>
      </c>
      <c r="NPE20" s="312" t="e">
        <f t="shared" si="156"/>
        <v>#DIV/0!</v>
      </c>
      <c r="NPF20" s="312" t="e">
        <f t="shared" si="156"/>
        <v>#DIV/0!</v>
      </c>
      <c r="NPG20" s="312" t="e">
        <f t="shared" si="156"/>
        <v>#DIV/0!</v>
      </c>
      <c r="NPH20" s="312" t="e">
        <f t="shared" si="156"/>
        <v>#DIV/0!</v>
      </c>
      <c r="NPI20" s="312" t="e">
        <f t="shared" si="156"/>
        <v>#DIV/0!</v>
      </c>
      <c r="NPJ20" s="312" t="e">
        <f t="shared" si="156"/>
        <v>#DIV/0!</v>
      </c>
      <c r="NPK20" s="312" t="e">
        <f t="shared" si="156"/>
        <v>#DIV/0!</v>
      </c>
      <c r="NPL20" s="312" t="e">
        <f t="shared" si="156"/>
        <v>#DIV/0!</v>
      </c>
      <c r="NPM20" s="312" t="e">
        <f t="shared" si="156"/>
        <v>#DIV/0!</v>
      </c>
      <c r="NPN20" s="312" t="e">
        <f t="shared" si="156"/>
        <v>#DIV/0!</v>
      </c>
      <c r="NPO20" s="312" t="e">
        <f t="shared" si="156"/>
        <v>#DIV/0!</v>
      </c>
      <c r="NPP20" s="312" t="e">
        <f t="shared" si="156"/>
        <v>#DIV/0!</v>
      </c>
      <c r="NPQ20" s="312" t="e">
        <f t="shared" si="156"/>
        <v>#DIV/0!</v>
      </c>
      <c r="NPR20" s="312" t="e">
        <f t="shared" si="156"/>
        <v>#DIV/0!</v>
      </c>
      <c r="NPS20" s="312" t="e">
        <f t="shared" si="156"/>
        <v>#DIV/0!</v>
      </c>
      <c r="NPT20" s="312" t="e">
        <f t="shared" si="156"/>
        <v>#DIV/0!</v>
      </c>
      <c r="NPU20" s="312" t="e">
        <f t="shared" si="156"/>
        <v>#DIV/0!</v>
      </c>
      <c r="NPV20" s="312" t="e">
        <f t="shared" si="156"/>
        <v>#DIV/0!</v>
      </c>
      <c r="NPW20" s="312" t="e">
        <f t="shared" si="156"/>
        <v>#DIV/0!</v>
      </c>
      <c r="NPX20" s="312" t="e">
        <f t="shared" si="156"/>
        <v>#DIV/0!</v>
      </c>
      <c r="NPY20" s="312" t="e">
        <f t="shared" si="156"/>
        <v>#DIV/0!</v>
      </c>
      <c r="NPZ20" s="312" t="e">
        <f t="shared" si="156"/>
        <v>#DIV/0!</v>
      </c>
      <c r="NQA20" s="312" t="e">
        <f t="shared" si="156"/>
        <v>#DIV/0!</v>
      </c>
      <c r="NQB20" s="312" t="e">
        <f t="shared" si="156"/>
        <v>#DIV/0!</v>
      </c>
      <c r="NQC20" s="312" t="e">
        <f t="shared" si="156"/>
        <v>#DIV/0!</v>
      </c>
      <c r="NQD20" s="312" t="e">
        <f t="shared" si="156"/>
        <v>#DIV/0!</v>
      </c>
      <c r="NQE20" s="312" t="e">
        <f t="shared" si="156"/>
        <v>#DIV/0!</v>
      </c>
      <c r="NQF20" s="312" t="e">
        <f t="shared" si="156"/>
        <v>#DIV/0!</v>
      </c>
      <c r="NQG20" s="312" t="e">
        <f t="shared" si="156"/>
        <v>#DIV/0!</v>
      </c>
      <c r="NQH20" s="312" t="e">
        <f t="shared" si="156"/>
        <v>#DIV/0!</v>
      </c>
      <c r="NQI20" s="312" t="e">
        <f t="shared" si="156"/>
        <v>#DIV/0!</v>
      </c>
      <c r="NQJ20" s="312" t="e">
        <f t="shared" si="156"/>
        <v>#DIV/0!</v>
      </c>
      <c r="NQK20" s="312" t="e">
        <f t="shared" si="156"/>
        <v>#DIV/0!</v>
      </c>
      <c r="NQL20" s="312" t="e">
        <f t="shared" si="156"/>
        <v>#DIV/0!</v>
      </c>
      <c r="NQM20" s="312" t="e">
        <f t="shared" si="156"/>
        <v>#DIV/0!</v>
      </c>
      <c r="NQN20" s="312" t="e">
        <f t="shared" si="156"/>
        <v>#DIV/0!</v>
      </c>
      <c r="NQO20" s="312" t="e">
        <f t="shared" si="156"/>
        <v>#DIV/0!</v>
      </c>
      <c r="NQP20" s="312" t="e">
        <f t="shared" si="156"/>
        <v>#DIV/0!</v>
      </c>
      <c r="NQQ20" s="312" t="e">
        <f t="shared" si="156"/>
        <v>#DIV/0!</v>
      </c>
      <c r="NQR20" s="312" t="e">
        <f t="shared" si="156"/>
        <v>#DIV/0!</v>
      </c>
      <c r="NQS20" s="312" t="e">
        <f t="shared" ref="NQS20:NTD20" si="157">NQS17/NQS19-100%</f>
        <v>#DIV/0!</v>
      </c>
      <c r="NQT20" s="312" t="e">
        <f t="shared" si="157"/>
        <v>#DIV/0!</v>
      </c>
      <c r="NQU20" s="312" t="e">
        <f t="shared" si="157"/>
        <v>#DIV/0!</v>
      </c>
      <c r="NQV20" s="312" t="e">
        <f t="shared" si="157"/>
        <v>#DIV/0!</v>
      </c>
      <c r="NQW20" s="312" t="e">
        <f t="shared" si="157"/>
        <v>#DIV/0!</v>
      </c>
      <c r="NQX20" s="312" t="e">
        <f t="shared" si="157"/>
        <v>#DIV/0!</v>
      </c>
      <c r="NQY20" s="312" t="e">
        <f t="shared" si="157"/>
        <v>#DIV/0!</v>
      </c>
      <c r="NQZ20" s="312" t="e">
        <f t="shared" si="157"/>
        <v>#DIV/0!</v>
      </c>
      <c r="NRA20" s="312" t="e">
        <f t="shared" si="157"/>
        <v>#DIV/0!</v>
      </c>
      <c r="NRB20" s="312" t="e">
        <f t="shared" si="157"/>
        <v>#DIV/0!</v>
      </c>
      <c r="NRC20" s="312" t="e">
        <f t="shared" si="157"/>
        <v>#DIV/0!</v>
      </c>
      <c r="NRD20" s="312" t="e">
        <f t="shared" si="157"/>
        <v>#DIV/0!</v>
      </c>
      <c r="NRE20" s="312" t="e">
        <f t="shared" si="157"/>
        <v>#DIV/0!</v>
      </c>
      <c r="NRF20" s="312" t="e">
        <f t="shared" si="157"/>
        <v>#DIV/0!</v>
      </c>
      <c r="NRG20" s="312" t="e">
        <f t="shared" si="157"/>
        <v>#DIV/0!</v>
      </c>
      <c r="NRH20" s="312" t="e">
        <f t="shared" si="157"/>
        <v>#DIV/0!</v>
      </c>
      <c r="NRI20" s="312" t="e">
        <f t="shared" si="157"/>
        <v>#DIV/0!</v>
      </c>
      <c r="NRJ20" s="312" t="e">
        <f t="shared" si="157"/>
        <v>#DIV/0!</v>
      </c>
      <c r="NRK20" s="312" t="e">
        <f t="shared" si="157"/>
        <v>#DIV/0!</v>
      </c>
      <c r="NRL20" s="312" t="e">
        <f t="shared" si="157"/>
        <v>#DIV/0!</v>
      </c>
      <c r="NRM20" s="312" t="e">
        <f t="shared" si="157"/>
        <v>#DIV/0!</v>
      </c>
      <c r="NRN20" s="312" t="e">
        <f t="shared" si="157"/>
        <v>#DIV/0!</v>
      </c>
      <c r="NRO20" s="312" t="e">
        <f t="shared" si="157"/>
        <v>#DIV/0!</v>
      </c>
      <c r="NRP20" s="312" t="e">
        <f t="shared" si="157"/>
        <v>#DIV/0!</v>
      </c>
      <c r="NRQ20" s="312" t="e">
        <f t="shared" si="157"/>
        <v>#DIV/0!</v>
      </c>
      <c r="NRR20" s="312" t="e">
        <f t="shared" si="157"/>
        <v>#DIV/0!</v>
      </c>
      <c r="NRS20" s="312" t="e">
        <f t="shared" si="157"/>
        <v>#DIV/0!</v>
      </c>
      <c r="NRT20" s="312" t="e">
        <f t="shared" si="157"/>
        <v>#DIV/0!</v>
      </c>
      <c r="NRU20" s="312" t="e">
        <f t="shared" si="157"/>
        <v>#DIV/0!</v>
      </c>
      <c r="NRV20" s="312" t="e">
        <f t="shared" si="157"/>
        <v>#DIV/0!</v>
      </c>
      <c r="NRW20" s="312" t="e">
        <f t="shared" si="157"/>
        <v>#DIV/0!</v>
      </c>
      <c r="NRX20" s="312" t="e">
        <f t="shared" si="157"/>
        <v>#DIV/0!</v>
      </c>
      <c r="NRY20" s="312" t="e">
        <f t="shared" si="157"/>
        <v>#DIV/0!</v>
      </c>
      <c r="NRZ20" s="312" t="e">
        <f t="shared" si="157"/>
        <v>#DIV/0!</v>
      </c>
      <c r="NSA20" s="312" t="e">
        <f t="shared" si="157"/>
        <v>#DIV/0!</v>
      </c>
      <c r="NSB20" s="312" t="e">
        <f t="shared" si="157"/>
        <v>#DIV/0!</v>
      </c>
      <c r="NSC20" s="312" t="e">
        <f t="shared" si="157"/>
        <v>#DIV/0!</v>
      </c>
      <c r="NSD20" s="312" t="e">
        <f t="shared" si="157"/>
        <v>#DIV/0!</v>
      </c>
      <c r="NSE20" s="312" t="e">
        <f t="shared" si="157"/>
        <v>#DIV/0!</v>
      </c>
      <c r="NSF20" s="312" t="e">
        <f t="shared" si="157"/>
        <v>#DIV/0!</v>
      </c>
      <c r="NSG20" s="312" t="e">
        <f t="shared" si="157"/>
        <v>#DIV/0!</v>
      </c>
      <c r="NSH20" s="312" t="e">
        <f t="shared" si="157"/>
        <v>#DIV/0!</v>
      </c>
      <c r="NSI20" s="312" t="e">
        <f t="shared" si="157"/>
        <v>#DIV/0!</v>
      </c>
      <c r="NSJ20" s="312" t="e">
        <f t="shared" si="157"/>
        <v>#DIV/0!</v>
      </c>
      <c r="NSK20" s="312" t="e">
        <f t="shared" si="157"/>
        <v>#DIV/0!</v>
      </c>
      <c r="NSL20" s="312" t="e">
        <f t="shared" si="157"/>
        <v>#DIV/0!</v>
      </c>
      <c r="NSM20" s="312" t="e">
        <f t="shared" si="157"/>
        <v>#DIV/0!</v>
      </c>
      <c r="NSN20" s="312" t="e">
        <f t="shared" si="157"/>
        <v>#DIV/0!</v>
      </c>
      <c r="NSO20" s="312" t="e">
        <f t="shared" si="157"/>
        <v>#DIV/0!</v>
      </c>
      <c r="NSP20" s="312" t="e">
        <f t="shared" si="157"/>
        <v>#DIV/0!</v>
      </c>
      <c r="NSQ20" s="312" t="e">
        <f t="shared" si="157"/>
        <v>#DIV/0!</v>
      </c>
      <c r="NSR20" s="312" t="e">
        <f t="shared" si="157"/>
        <v>#DIV/0!</v>
      </c>
      <c r="NSS20" s="312" t="e">
        <f t="shared" si="157"/>
        <v>#DIV/0!</v>
      </c>
      <c r="NST20" s="312" t="e">
        <f t="shared" si="157"/>
        <v>#DIV/0!</v>
      </c>
      <c r="NSU20" s="312" t="e">
        <f t="shared" si="157"/>
        <v>#DIV/0!</v>
      </c>
      <c r="NSV20" s="312" t="e">
        <f t="shared" si="157"/>
        <v>#DIV/0!</v>
      </c>
      <c r="NSW20" s="312" t="e">
        <f t="shared" si="157"/>
        <v>#DIV/0!</v>
      </c>
      <c r="NSX20" s="312" t="e">
        <f t="shared" si="157"/>
        <v>#DIV/0!</v>
      </c>
      <c r="NSY20" s="312" t="e">
        <f t="shared" si="157"/>
        <v>#DIV/0!</v>
      </c>
      <c r="NSZ20" s="312" t="e">
        <f t="shared" si="157"/>
        <v>#DIV/0!</v>
      </c>
      <c r="NTA20" s="312" t="e">
        <f t="shared" si="157"/>
        <v>#DIV/0!</v>
      </c>
      <c r="NTB20" s="312" t="e">
        <f t="shared" si="157"/>
        <v>#DIV/0!</v>
      </c>
      <c r="NTC20" s="312" t="e">
        <f t="shared" si="157"/>
        <v>#DIV/0!</v>
      </c>
      <c r="NTD20" s="312" t="e">
        <f t="shared" si="157"/>
        <v>#DIV/0!</v>
      </c>
      <c r="NTE20" s="312" t="e">
        <f t="shared" ref="NTE20:NVP20" si="158">NTE17/NTE19-100%</f>
        <v>#DIV/0!</v>
      </c>
      <c r="NTF20" s="312" t="e">
        <f t="shared" si="158"/>
        <v>#DIV/0!</v>
      </c>
      <c r="NTG20" s="312" t="e">
        <f t="shared" si="158"/>
        <v>#DIV/0!</v>
      </c>
      <c r="NTH20" s="312" t="e">
        <f t="shared" si="158"/>
        <v>#DIV/0!</v>
      </c>
      <c r="NTI20" s="312" t="e">
        <f t="shared" si="158"/>
        <v>#DIV/0!</v>
      </c>
      <c r="NTJ20" s="312" t="e">
        <f t="shared" si="158"/>
        <v>#DIV/0!</v>
      </c>
      <c r="NTK20" s="312" t="e">
        <f t="shared" si="158"/>
        <v>#DIV/0!</v>
      </c>
      <c r="NTL20" s="312" t="e">
        <f t="shared" si="158"/>
        <v>#DIV/0!</v>
      </c>
      <c r="NTM20" s="312" t="e">
        <f t="shared" si="158"/>
        <v>#DIV/0!</v>
      </c>
      <c r="NTN20" s="312" t="e">
        <f t="shared" si="158"/>
        <v>#DIV/0!</v>
      </c>
      <c r="NTO20" s="312" t="e">
        <f t="shared" si="158"/>
        <v>#DIV/0!</v>
      </c>
      <c r="NTP20" s="312" t="e">
        <f t="shared" si="158"/>
        <v>#DIV/0!</v>
      </c>
      <c r="NTQ20" s="312" t="e">
        <f t="shared" si="158"/>
        <v>#DIV/0!</v>
      </c>
      <c r="NTR20" s="312" t="e">
        <f t="shared" si="158"/>
        <v>#DIV/0!</v>
      </c>
      <c r="NTS20" s="312" t="e">
        <f t="shared" si="158"/>
        <v>#DIV/0!</v>
      </c>
      <c r="NTT20" s="312" t="e">
        <f t="shared" si="158"/>
        <v>#DIV/0!</v>
      </c>
      <c r="NTU20" s="312" t="e">
        <f t="shared" si="158"/>
        <v>#DIV/0!</v>
      </c>
      <c r="NTV20" s="312" t="e">
        <f t="shared" si="158"/>
        <v>#DIV/0!</v>
      </c>
      <c r="NTW20" s="312" t="e">
        <f t="shared" si="158"/>
        <v>#DIV/0!</v>
      </c>
      <c r="NTX20" s="312" t="e">
        <f t="shared" si="158"/>
        <v>#DIV/0!</v>
      </c>
      <c r="NTY20" s="312" t="e">
        <f t="shared" si="158"/>
        <v>#DIV/0!</v>
      </c>
      <c r="NTZ20" s="312" t="e">
        <f t="shared" si="158"/>
        <v>#DIV/0!</v>
      </c>
      <c r="NUA20" s="312" t="e">
        <f t="shared" si="158"/>
        <v>#DIV/0!</v>
      </c>
      <c r="NUB20" s="312" t="e">
        <f t="shared" si="158"/>
        <v>#DIV/0!</v>
      </c>
      <c r="NUC20" s="312" t="e">
        <f t="shared" si="158"/>
        <v>#DIV/0!</v>
      </c>
      <c r="NUD20" s="312" t="e">
        <f t="shared" si="158"/>
        <v>#DIV/0!</v>
      </c>
      <c r="NUE20" s="312" t="e">
        <f t="shared" si="158"/>
        <v>#DIV/0!</v>
      </c>
      <c r="NUF20" s="312" t="e">
        <f t="shared" si="158"/>
        <v>#DIV/0!</v>
      </c>
      <c r="NUG20" s="312" t="e">
        <f t="shared" si="158"/>
        <v>#DIV/0!</v>
      </c>
      <c r="NUH20" s="312" t="e">
        <f t="shared" si="158"/>
        <v>#DIV/0!</v>
      </c>
      <c r="NUI20" s="312" t="e">
        <f t="shared" si="158"/>
        <v>#DIV/0!</v>
      </c>
      <c r="NUJ20" s="312" t="e">
        <f t="shared" si="158"/>
        <v>#DIV/0!</v>
      </c>
      <c r="NUK20" s="312" t="e">
        <f t="shared" si="158"/>
        <v>#DIV/0!</v>
      </c>
      <c r="NUL20" s="312" t="e">
        <f t="shared" si="158"/>
        <v>#DIV/0!</v>
      </c>
      <c r="NUM20" s="312" t="e">
        <f t="shared" si="158"/>
        <v>#DIV/0!</v>
      </c>
      <c r="NUN20" s="312" t="e">
        <f t="shared" si="158"/>
        <v>#DIV/0!</v>
      </c>
      <c r="NUO20" s="312" t="e">
        <f t="shared" si="158"/>
        <v>#DIV/0!</v>
      </c>
      <c r="NUP20" s="312" t="e">
        <f t="shared" si="158"/>
        <v>#DIV/0!</v>
      </c>
      <c r="NUQ20" s="312" t="e">
        <f t="shared" si="158"/>
        <v>#DIV/0!</v>
      </c>
      <c r="NUR20" s="312" t="e">
        <f t="shared" si="158"/>
        <v>#DIV/0!</v>
      </c>
      <c r="NUS20" s="312" t="e">
        <f t="shared" si="158"/>
        <v>#DIV/0!</v>
      </c>
      <c r="NUT20" s="312" t="e">
        <f t="shared" si="158"/>
        <v>#DIV/0!</v>
      </c>
      <c r="NUU20" s="312" t="e">
        <f t="shared" si="158"/>
        <v>#DIV/0!</v>
      </c>
      <c r="NUV20" s="312" t="e">
        <f t="shared" si="158"/>
        <v>#DIV/0!</v>
      </c>
      <c r="NUW20" s="312" t="e">
        <f t="shared" si="158"/>
        <v>#DIV/0!</v>
      </c>
      <c r="NUX20" s="312" t="e">
        <f t="shared" si="158"/>
        <v>#DIV/0!</v>
      </c>
      <c r="NUY20" s="312" t="e">
        <f t="shared" si="158"/>
        <v>#DIV/0!</v>
      </c>
      <c r="NUZ20" s="312" t="e">
        <f t="shared" si="158"/>
        <v>#DIV/0!</v>
      </c>
      <c r="NVA20" s="312" t="e">
        <f t="shared" si="158"/>
        <v>#DIV/0!</v>
      </c>
      <c r="NVB20" s="312" t="e">
        <f t="shared" si="158"/>
        <v>#DIV/0!</v>
      </c>
      <c r="NVC20" s="312" t="e">
        <f t="shared" si="158"/>
        <v>#DIV/0!</v>
      </c>
      <c r="NVD20" s="312" t="e">
        <f t="shared" si="158"/>
        <v>#DIV/0!</v>
      </c>
      <c r="NVE20" s="312" t="e">
        <f t="shared" si="158"/>
        <v>#DIV/0!</v>
      </c>
      <c r="NVF20" s="312" t="e">
        <f t="shared" si="158"/>
        <v>#DIV/0!</v>
      </c>
      <c r="NVG20" s="312" t="e">
        <f t="shared" si="158"/>
        <v>#DIV/0!</v>
      </c>
      <c r="NVH20" s="312" t="e">
        <f t="shared" si="158"/>
        <v>#DIV/0!</v>
      </c>
      <c r="NVI20" s="312" t="e">
        <f t="shared" si="158"/>
        <v>#DIV/0!</v>
      </c>
      <c r="NVJ20" s="312" t="e">
        <f t="shared" si="158"/>
        <v>#DIV/0!</v>
      </c>
      <c r="NVK20" s="312" t="e">
        <f t="shared" si="158"/>
        <v>#DIV/0!</v>
      </c>
      <c r="NVL20" s="312" t="e">
        <f t="shared" si="158"/>
        <v>#DIV/0!</v>
      </c>
      <c r="NVM20" s="312" t="e">
        <f t="shared" si="158"/>
        <v>#DIV/0!</v>
      </c>
      <c r="NVN20" s="312" t="e">
        <f t="shared" si="158"/>
        <v>#DIV/0!</v>
      </c>
      <c r="NVO20" s="312" t="e">
        <f t="shared" si="158"/>
        <v>#DIV/0!</v>
      </c>
      <c r="NVP20" s="312" t="e">
        <f t="shared" si="158"/>
        <v>#DIV/0!</v>
      </c>
      <c r="NVQ20" s="312" t="e">
        <f t="shared" ref="NVQ20:NYB20" si="159">NVQ17/NVQ19-100%</f>
        <v>#DIV/0!</v>
      </c>
      <c r="NVR20" s="312" t="e">
        <f t="shared" si="159"/>
        <v>#DIV/0!</v>
      </c>
      <c r="NVS20" s="312" t="e">
        <f t="shared" si="159"/>
        <v>#DIV/0!</v>
      </c>
      <c r="NVT20" s="312" t="e">
        <f t="shared" si="159"/>
        <v>#DIV/0!</v>
      </c>
      <c r="NVU20" s="312" t="e">
        <f t="shared" si="159"/>
        <v>#DIV/0!</v>
      </c>
      <c r="NVV20" s="312" t="e">
        <f t="shared" si="159"/>
        <v>#DIV/0!</v>
      </c>
      <c r="NVW20" s="312" t="e">
        <f t="shared" si="159"/>
        <v>#DIV/0!</v>
      </c>
      <c r="NVX20" s="312" t="e">
        <f t="shared" si="159"/>
        <v>#DIV/0!</v>
      </c>
      <c r="NVY20" s="312" t="e">
        <f t="shared" si="159"/>
        <v>#DIV/0!</v>
      </c>
      <c r="NVZ20" s="312" t="e">
        <f t="shared" si="159"/>
        <v>#DIV/0!</v>
      </c>
      <c r="NWA20" s="312" t="e">
        <f t="shared" si="159"/>
        <v>#DIV/0!</v>
      </c>
      <c r="NWB20" s="312" t="e">
        <f t="shared" si="159"/>
        <v>#DIV/0!</v>
      </c>
      <c r="NWC20" s="312" t="e">
        <f t="shared" si="159"/>
        <v>#DIV/0!</v>
      </c>
      <c r="NWD20" s="312" t="e">
        <f t="shared" si="159"/>
        <v>#DIV/0!</v>
      </c>
      <c r="NWE20" s="312" t="e">
        <f t="shared" si="159"/>
        <v>#DIV/0!</v>
      </c>
      <c r="NWF20" s="312" t="e">
        <f t="shared" si="159"/>
        <v>#DIV/0!</v>
      </c>
      <c r="NWG20" s="312" t="e">
        <f t="shared" si="159"/>
        <v>#DIV/0!</v>
      </c>
      <c r="NWH20" s="312" t="e">
        <f t="shared" si="159"/>
        <v>#DIV/0!</v>
      </c>
      <c r="NWI20" s="312" t="e">
        <f t="shared" si="159"/>
        <v>#DIV/0!</v>
      </c>
      <c r="NWJ20" s="312" t="e">
        <f t="shared" si="159"/>
        <v>#DIV/0!</v>
      </c>
      <c r="NWK20" s="312" t="e">
        <f t="shared" si="159"/>
        <v>#DIV/0!</v>
      </c>
      <c r="NWL20" s="312" t="e">
        <f t="shared" si="159"/>
        <v>#DIV/0!</v>
      </c>
      <c r="NWM20" s="312" t="e">
        <f t="shared" si="159"/>
        <v>#DIV/0!</v>
      </c>
      <c r="NWN20" s="312" t="e">
        <f t="shared" si="159"/>
        <v>#DIV/0!</v>
      </c>
      <c r="NWO20" s="312" t="e">
        <f t="shared" si="159"/>
        <v>#DIV/0!</v>
      </c>
      <c r="NWP20" s="312" t="e">
        <f t="shared" si="159"/>
        <v>#DIV/0!</v>
      </c>
      <c r="NWQ20" s="312" t="e">
        <f t="shared" si="159"/>
        <v>#DIV/0!</v>
      </c>
      <c r="NWR20" s="312" t="e">
        <f t="shared" si="159"/>
        <v>#DIV/0!</v>
      </c>
      <c r="NWS20" s="312" t="e">
        <f t="shared" si="159"/>
        <v>#DIV/0!</v>
      </c>
      <c r="NWT20" s="312" t="e">
        <f t="shared" si="159"/>
        <v>#DIV/0!</v>
      </c>
      <c r="NWU20" s="312" t="e">
        <f t="shared" si="159"/>
        <v>#DIV/0!</v>
      </c>
      <c r="NWV20" s="312" t="e">
        <f t="shared" si="159"/>
        <v>#DIV/0!</v>
      </c>
      <c r="NWW20" s="312" t="e">
        <f t="shared" si="159"/>
        <v>#DIV/0!</v>
      </c>
      <c r="NWX20" s="312" t="e">
        <f t="shared" si="159"/>
        <v>#DIV/0!</v>
      </c>
      <c r="NWY20" s="312" t="e">
        <f t="shared" si="159"/>
        <v>#DIV/0!</v>
      </c>
      <c r="NWZ20" s="312" t="e">
        <f t="shared" si="159"/>
        <v>#DIV/0!</v>
      </c>
      <c r="NXA20" s="312" t="e">
        <f t="shared" si="159"/>
        <v>#DIV/0!</v>
      </c>
      <c r="NXB20" s="312" t="e">
        <f t="shared" si="159"/>
        <v>#DIV/0!</v>
      </c>
      <c r="NXC20" s="312" t="e">
        <f t="shared" si="159"/>
        <v>#DIV/0!</v>
      </c>
      <c r="NXD20" s="312" t="e">
        <f t="shared" si="159"/>
        <v>#DIV/0!</v>
      </c>
      <c r="NXE20" s="312" t="e">
        <f t="shared" si="159"/>
        <v>#DIV/0!</v>
      </c>
      <c r="NXF20" s="312" t="e">
        <f t="shared" si="159"/>
        <v>#DIV/0!</v>
      </c>
      <c r="NXG20" s="312" t="e">
        <f t="shared" si="159"/>
        <v>#DIV/0!</v>
      </c>
      <c r="NXH20" s="312" t="e">
        <f t="shared" si="159"/>
        <v>#DIV/0!</v>
      </c>
      <c r="NXI20" s="312" t="e">
        <f t="shared" si="159"/>
        <v>#DIV/0!</v>
      </c>
      <c r="NXJ20" s="312" t="e">
        <f t="shared" si="159"/>
        <v>#DIV/0!</v>
      </c>
      <c r="NXK20" s="312" t="e">
        <f t="shared" si="159"/>
        <v>#DIV/0!</v>
      </c>
      <c r="NXL20" s="312" t="e">
        <f t="shared" si="159"/>
        <v>#DIV/0!</v>
      </c>
      <c r="NXM20" s="312" t="e">
        <f t="shared" si="159"/>
        <v>#DIV/0!</v>
      </c>
      <c r="NXN20" s="312" t="e">
        <f t="shared" si="159"/>
        <v>#DIV/0!</v>
      </c>
      <c r="NXO20" s="312" t="e">
        <f t="shared" si="159"/>
        <v>#DIV/0!</v>
      </c>
      <c r="NXP20" s="312" t="e">
        <f t="shared" si="159"/>
        <v>#DIV/0!</v>
      </c>
      <c r="NXQ20" s="312" t="e">
        <f t="shared" si="159"/>
        <v>#DIV/0!</v>
      </c>
      <c r="NXR20" s="312" t="e">
        <f t="shared" si="159"/>
        <v>#DIV/0!</v>
      </c>
      <c r="NXS20" s="312" t="e">
        <f t="shared" si="159"/>
        <v>#DIV/0!</v>
      </c>
      <c r="NXT20" s="312" t="e">
        <f t="shared" si="159"/>
        <v>#DIV/0!</v>
      </c>
      <c r="NXU20" s="312" t="e">
        <f t="shared" si="159"/>
        <v>#DIV/0!</v>
      </c>
      <c r="NXV20" s="312" t="e">
        <f t="shared" si="159"/>
        <v>#DIV/0!</v>
      </c>
      <c r="NXW20" s="312" t="e">
        <f t="shared" si="159"/>
        <v>#DIV/0!</v>
      </c>
      <c r="NXX20" s="312" t="e">
        <f t="shared" si="159"/>
        <v>#DIV/0!</v>
      </c>
      <c r="NXY20" s="312" t="e">
        <f t="shared" si="159"/>
        <v>#DIV/0!</v>
      </c>
      <c r="NXZ20" s="312" t="e">
        <f t="shared" si="159"/>
        <v>#DIV/0!</v>
      </c>
      <c r="NYA20" s="312" t="e">
        <f t="shared" si="159"/>
        <v>#DIV/0!</v>
      </c>
      <c r="NYB20" s="312" t="e">
        <f t="shared" si="159"/>
        <v>#DIV/0!</v>
      </c>
      <c r="NYC20" s="312" t="e">
        <f t="shared" ref="NYC20:OAN20" si="160">NYC17/NYC19-100%</f>
        <v>#DIV/0!</v>
      </c>
      <c r="NYD20" s="312" t="e">
        <f t="shared" si="160"/>
        <v>#DIV/0!</v>
      </c>
      <c r="NYE20" s="312" t="e">
        <f t="shared" si="160"/>
        <v>#DIV/0!</v>
      </c>
      <c r="NYF20" s="312" t="e">
        <f t="shared" si="160"/>
        <v>#DIV/0!</v>
      </c>
      <c r="NYG20" s="312" t="e">
        <f t="shared" si="160"/>
        <v>#DIV/0!</v>
      </c>
      <c r="NYH20" s="312" t="e">
        <f t="shared" si="160"/>
        <v>#DIV/0!</v>
      </c>
      <c r="NYI20" s="312" t="e">
        <f t="shared" si="160"/>
        <v>#DIV/0!</v>
      </c>
      <c r="NYJ20" s="312" t="e">
        <f t="shared" si="160"/>
        <v>#DIV/0!</v>
      </c>
      <c r="NYK20" s="312" t="e">
        <f t="shared" si="160"/>
        <v>#DIV/0!</v>
      </c>
      <c r="NYL20" s="312" t="e">
        <f t="shared" si="160"/>
        <v>#DIV/0!</v>
      </c>
      <c r="NYM20" s="312" t="e">
        <f t="shared" si="160"/>
        <v>#DIV/0!</v>
      </c>
      <c r="NYN20" s="312" t="e">
        <f t="shared" si="160"/>
        <v>#DIV/0!</v>
      </c>
      <c r="NYO20" s="312" t="e">
        <f t="shared" si="160"/>
        <v>#DIV/0!</v>
      </c>
      <c r="NYP20" s="312" t="e">
        <f t="shared" si="160"/>
        <v>#DIV/0!</v>
      </c>
      <c r="NYQ20" s="312" t="e">
        <f t="shared" si="160"/>
        <v>#DIV/0!</v>
      </c>
      <c r="NYR20" s="312" t="e">
        <f t="shared" si="160"/>
        <v>#DIV/0!</v>
      </c>
      <c r="NYS20" s="312" t="e">
        <f t="shared" si="160"/>
        <v>#DIV/0!</v>
      </c>
      <c r="NYT20" s="312" t="e">
        <f t="shared" si="160"/>
        <v>#DIV/0!</v>
      </c>
      <c r="NYU20" s="312" t="e">
        <f t="shared" si="160"/>
        <v>#DIV/0!</v>
      </c>
      <c r="NYV20" s="312" t="e">
        <f t="shared" si="160"/>
        <v>#DIV/0!</v>
      </c>
      <c r="NYW20" s="312" t="e">
        <f t="shared" si="160"/>
        <v>#DIV/0!</v>
      </c>
      <c r="NYX20" s="312" t="e">
        <f t="shared" si="160"/>
        <v>#DIV/0!</v>
      </c>
      <c r="NYY20" s="312" t="e">
        <f t="shared" si="160"/>
        <v>#DIV/0!</v>
      </c>
      <c r="NYZ20" s="312" t="e">
        <f t="shared" si="160"/>
        <v>#DIV/0!</v>
      </c>
      <c r="NZA20" s="312" t="e">
        <f t="shared" si="160"/>
        <v>#DIV/0!</v>
      </c>
      <c r="NZB20" s="312" t="e">
        <f t="shared" si="160"/>
        <v>#DIV/0!</v>
      </c>
      <c r="NZC20" s="312" t="e">
        <f t="shared" si="160"/>
        <v>#DIV/0!</v>
      </c>
      <c r="NZD20" s="312" t="e">
        <f t="shared" si="160"/>
        <v>#DIV/0!</v>
      </c>
      <c r="NZE20" s="312" t="e">
        <f t="shared" si="160"/>
        <v>#DIV/0!</v>
      </c>
      <c r="NZF20" s="312" t="e">
        <f t="shared" si="160"/>
        <v>#DIV/0!</v>
      </c>
      <c r="NZG20" s="312" t="e">
        <f t="shared" si="160"/>
        <v>#DIV/0!</v>
      </c>
      <c r="NZH20" s="312" t="e">
        <f t="shared" si="160"/>
        <v>#DIV/0!</v>
      </c>
      <c r="NZI20" s="312" t="e">
        <f t="shared" si="160"/>
        <v>#DIV/0!</v>
      </c>
      <c r="NZJ20" s="312" t="e">
        <f t="shared" si="160"/>
        <v>#DIV/0!</v>
      </c>
      <c r="NZK20" s="312" t="e">
        <f t="shared" si="160"/>
        <v>#DIV/0!</v>
      </c>
      <c r="NZL20" s="312" t="e">
        <f t="shared" si="160"/>
        <v>#DIV/0!</v>
      </c>
      <c r="NZM20" s="312" t="e">
        <f t="shared" si="160"/>
        <v>#DIV/0!</v>
      </c>
      <c r="NZN20" s="312" t="e">
        <f t="shared" si="160"/>
        <v>#DIV/0!</v>
      </c>
      <c r="NZO20" s="312" t="e">
        <f t="shared" si="160"/>
        <v>#DIV/0!</v>
      </c>
      <c r="NZP20" s="312" t="e">
        <f t="shared" si="160"/>
        <v>#DIV/0!</v>
      </c>
      <c r="NZQ20" s="312" t="e">
        <f t="shared" si="160"/>
        <v>#DIV/0!</v>
      </c>
      <c r="NZR20" s="312" t="e">
        <f t="shared" si="160"/>
        <v>#DIV/0!</v>
      </c>
      <c r="NZS20" s="312" t="e">
        <f t="shared" si="160"/>
        <v>#DIV/0!</v>
      </c>
      <c r="NZT20" s="312" t="e">
        <f t="shared" si="160"/>
        <v>#DIV/0!</v>
      </c>
      <c r="NZU20" s="312" t="e">
        <f t="shared" si="160"/>
        <v>#DIV/0!</v>
      </c>
      <c r="NZV20" s="312" t="e">
        <f t="shared" si="160"/>
        <v>#DIV/0!</v>
      </c>
      <c r="NZW20" s="312" t="e">
        <f t="shared" si="160"/>
        <v>#DIV/0!</v>
      </c>
      <c r="NZX20" s="312" t="e">
        <f t="shared" si="160"/>
        <v>#DIV/0!</v>
      </c>
      <c r="NZY20" s="312" t="e">
        <f t="shared" si="160"/>
        <v>#DIV/0!</v>
      </c>
      <c r="NZZ20" s="312" t="e">
        <f t="shared" si="160"/>
        <v>#DIV/0!</v>
      </c>
      <c r="OAA20" s="312" t="e">
        <f t="shared" si="160"/>
        <v>#DIV/0!</v>
      </c>
      <c r="OAB20" s="312" t="e">
        <f t="shared" si="160"/>
        <v>#DIV/0!</v>
      </c>
      <c r="OAC20" s="312" t="e">
        <f t="shared" si="160"/>
        <v>#DIV/0!</v>
      </c>
      <c r="OAD20" s="312" t="e">
        <f t="shared" si="160"/>
        <v>#DIV/0!</v>
      </c>
      <c r="OAE20" s="312" t="e">
        <f t="shared" si="160"/>
        <v>#DIV/0!</v>
      </c>
      <c r="OAF20" s="312" t="e">
        <f t="shared" si="160"/>
        <v>#DIV/0!</v>
      </c>
      <c r="OAG20" s="312" t="e">
        <f t="shared" si="160"/>
        <v>#DIV/0!</v>
      </c>
      <c r="OAH20" s="312" t="e">
        <f t="shared" si="160"/>
        <v>#DIV/0!</v>
      </c>
      <c r="OAI20" s="312" t="e">
        <f t="shared" si="160"/>
        <v>#DIV/0!</v>
      </c>
      <c r="OAJ20" s="312" t="e">
        <f t="shared" si="160"/>
        <v>#DIV/0!</v>
      </c>
      <c r="OAK20" s="312" t="e">
        <f t="shared" si="160"/>
        <v>#DIV/0!</v>
      </c>
      <c r="OAL20" s="312" t="e">
        <f t="shared" si="160"/>
        <v>#DIV/0!</v>
      </c>
      <c r="OAM20" s="312" t="e">
        <f t="shared" si="160"/>
        <v>#DIV/0!</v>
      </c>
      <c r="OAN20" s="312" t="e">
        <f t="shared" si="160"/>
        <v>#DIV/0!</v>
      </c>
      <c r="OAO20" s="312" t="e">
        <f t="shared" ref="OAO20:OCZ20" si="161">OAO17/OAO19-100%</f>
        <v>#DIV/0!</v>
      </c>
      <c r="OAP20" s="312" t="e">
        <f t="shared" si="161"/>
        <v>#DIV/0!</v>
      </c>
      <c r="OAQ20" s="312" t="e">
        <f t="shared" si="161"/>
        <v>#DIV/0!</v>
      </c>
      <c r="OAR20" s="312" t="e">
        <f t="shared" si="161"/>
        <v>#DIV/0!</v>
      </c>
      <c r="OAS20" s="312" t="e">
        <f t="shared" si="161"/>
        <v>#DIV/0!</v>
      </c>
      <c r="OAT20" s="312" t="e">
        <f t="shared" si="161"/>
        <v>#DIV/0!</v>
      </c>
      <c r="OAU20" s="312" t="e">
        <f t="shared" si="161"/>
        <v>#DIV/0!</v>
      </c>
      <c r="OAV20" s="312" t="e">
        <f t="shared" si="161"/>
        <v>#DIV/0!</v>
      </c>
      <c r="OAW20" s="312" t="e">
        <f t="shared" si="161"/>
        <v>#DIV/0!</v>
      </c>
      <c r="OAX20" s="312" t="e">
        <f t="shared" si="161"/>
        <v>#DIV/0!</v>
      </c>
      <c r="OAY20" s="312" t="e">
        <f t="shared" si="161"/>
        <v>#DIV/0!</v>
      </c>
      <c r="OAZ20" s="312" t="e">
        <f t="shared" si="161"/>
        <v>#DIV/0!</v>
      </c>
      <c r="OBA20" s="312" t="e">
        <f t="shared" si="161"/>
        <v>#DIV/0!</v>
      </c>
      <c r="OBB20" s="312" t="e">
        <f t="shared" si="161"/>
        <v>#DIV/0!</v>
      </c>
      <c r="OBC20" s="312" t="e">
        <f t="shared" si="161"/>
        <v>#DIV/0!</v>
      </c>
      <c r="OBD20" s="312" t="e">
        <f t="shared" si="161"/>
        <v>#DIV/0!</v>
      </c>
      <c r="OBE20" s="312" t="e">
        <f t="shared" si="161"/>
        <v>#DIV/0!</v>
      </c>
      <c r="OBF20" s="312" t="e">
        <f t="shared" si="161"/>
        <v>#DIV/0!</v>
      </c>
      <c r="OBG20" s="312" t="e">
        <f t="shared" si="161"/>
        <v>#DIV/0!</v>
      </c>
      <c r="OBH20" s="312" t="e">
        <f t="shared" si="161"/>
        <v>#DIV/0!</v>
      </c>
      <c r="OBI20" s="312" t="e">
        <f t="shared" si="161"/>
        <v>#DIV/0!</v>
      </c>
      <c r="OBJ20" s="312" t="e">
        <f t="shared" si="161"/>
        <v>#DIV/0!</v>
      </c>
      <c r="OBK20" s="312" t="e">
        <f t="shared" si="161"/>
        <v>#DIV/0!</v>
      </c>
      <c r="OBL20" s="312" t="e">
        <f t="shared" si="161"/>
        <v>#DIV/0!</v>
      </c>
      <c r="OBM20" s="312" t="e">
        <f t="shared" si="161"/>
        <v>#DIV/0!</v>
      </c>
      <c r="OBN20" s="312" t="e">
        <f t="shared" si="161"/>
        <v>#DIV/0!</v>
      </c>
      <c r="OBO20" s="312" t="e">
        <f t="shared" si="161"/>
        <v>#DIV/0!</v>
      </c>
      <c r="OBP20" s="312" t="e">
        <f t="shared" si="161"/>
        <v>#DIV/0!</v>
      </c>
      <c r="OBQ20" s="312" t="e">
        <f t="shared" si="161"/>
        <v>#DIV/0!</v>
      </c>
      <c r="OBR20" s="312" t="e">
        <f t="shared" si="161"/>
        <v>#DIV/0!</v>
      </c>
      <c r="OBS20" s="312" t="e">
        <f t="shared" si="161"/>
        <v>#DIV/0!</v>
      </c>
      <c r="OBT20" s="312" t="e">
        <f t="shared" si="161"/>
        <v>#DIV/0!</v>
      </c>
      <c r="OBU20" s="312" t="e">
        <f t="shared" si="161"/>
        <v>#DIV/0!</v>
      </c>
      <c r="OBV20" s="312" t="e">
        <f t="shared" si="161"/>
        <v>#DIV/0!</v>
      </c>
      <c r="OBW20" s="312" t="e">
        <f t="shared" si="161"/>
        <v>#DIV/0!</v>
      </c>
      <c r="OBX20" s="312" t="e">
        <f t="shared" si="161"/>
        <v>#DIV/0!</v>
      </c>
      <c r="OBY20" s="312" t="e">
        <f t="shared" si="161"/>
        <v>#DIV/0!</v>
      </c>
      <c r="OBZ20" s="312" t="e">
        <f t="shared" si="161"/>
        <v>#DIV/0!</v>
      </c>
      <c r="OCA20" s="312" t="e">
        <f t="shared" si="161"/>
        <v>#DIV/0!</v>
      </c>
      <c r="OCB20" s="312" t="e">
        <f t="shared" si="161"/>
        <v>#DIV/0!</v>
      </c>
      <c r="OCC20" s="312" t="e">
        <f t="shared" si="161"/>
        <v>#DIV/0!</v>
      </c>
      <c r="OCD20" s="312" t="e">
        <f t="shared" si="161"/>
        <v>#DIV/0!</v>
      </c>
      <c r="OCE20" s="312" t="e">
        <f t="shared" si="161"/>
        <v>#DIV/0!</v>
      </c>
      <c r="OCF20" s="312" t="e">
        <f t="shared" si="161"/>
        <v>#DIV/0!</v>
      </c>
      <c r="OCG20" s="312" t="e">
        <f t="shared" si="161"/>
        <v>#DIV/0!</v>
      </c>
      <c r="OCH20" s="312" t="e">
        <f t="shared" si="161"/>
        <v>#DIV/0!</v>
      </c>
      <c r="OCI20" s="312" t="e">
        <f t="shared" si="161"/>
        <v>#DIV/0!</v>
      </c>
      <c r="OCJ20" s="312" t="e">
        <f t="shared" si="161"/>
        <v>#DIV/0!</v>
      </c>
      <c r="OCK20" s="312" t="e">
        <f t="shared" si="161"/>
        <v>#DIV/0!</v>
      </c>
      <c r="OCL20" s="312" t="e">
        <f t="shared" si="161"/>
        <v>#DIV/0!</v>
      </c>
      <c r="OCM20" s="312" t="e">
        <f t="shared" si="161"/>
        <v>#DIV/0!</v>
      </c>
      <c r="OCN20" s="312" t="e">
        <f t="shared" si="161"/>
        <v>#DIV/0!</v>
      </c>
      <c r="OCO20" s="312" t="e">
        <f t="shared" si="161"/>
        <v>#DIV/0!</v>
      </c>
      <c r="OCP20" s="312" t="e">
        <f t="shared" si="161"/>
        <v>#DIV/0!</v>
      </c>
      <c r="OCQ20" s="312" t="e">
        <f t="shared" si="161"/>
        <v>#DIV/0!</v>
      </c>
      <c r="OCR20" s="312" t="e">
        <f t="shared" si="161"/>
        <v>#DIV/0!</v>
      </c>
      <c r="OCS20" s="312" t="e">
        <f t="shared" si="161"/>
        <v>#DIV/0!</v>
      </c>
      <c r="OCT20" s="312" t="e">
        <f t="shared" si="161"/>
        <v>#DIV/0!</v>
      </c>
      <c r="OCU20" s="312" t="e">
        <f t="shared" si="161"/>
        <v>#DIV/0!</v>
      </c>
      <c r="OCV20" s="312" t="e">
        <f t="shared" si="161"/>
        <v>#DIV/0!</v>
      </c>
      <c r="OCW20" s="312" t="e">
        <f t="shared" si="161"/>
        <v>#DIV/0!</v>
      </c>
      <c r="OCX20" s="312" t="e">
        <f t="shared" si="161"/>
        <v>#DIV/0!</v>
      </c>
      <c r="OCY20" s="312" t="e">
        <f t="shared" si="161"/>
        <v>#DIV/0!</v>
      </c>
      <c r="OCZ20" s="312" t="e">
        <f t="shared" si="161"/>
        <v>#DIV/0!</v>
      </c>
      <c r="ODA20" s="312" t="e">
        <f t="shared" ref="ODA20:OFL20" si="162">ODA17/ODA19-100%</f>
        <v>#DIV/0!</v>
      </c>
      <c r="ODB20" s="312" t="e">
        <f t="shared" si="162"/>
        <v>#DIV/0!</v>
      </c>
      <c r="ODC20" s="312" t="e">
        <f t="shared" si="162"/>
        <v>#DIV/0!</v>
      </c>
      <c r="ODD20" s="312" t="e">
        <f t="shared" si="162"/>
        <v>#DIV/0!</v>
      </c>
      <c r="ODE20" s="312" t="e">
        <f t="shared" si="162"/>
        <v>#DIV/0!</v>
      </c>
      <c r="ODF20" s="312" t="e">
        <f t="shared" si="162"/>
        <v>#DIV/0!</v>
      </c>
      <c r="ODG20" s="312" t="e">
        <f t="shared" si="162"/>
        <v>#DIV/0!</v>
      </c>
      <c r="ODH20" s="312" t="e">
        <f t="shared" si="162"/>
        <v>#DIV/0!</v>
      </c>
      <c r="ODI20" s="312" t="e">
        <f t="shared" si="162"/>
        <v>#DIV/0!</v>
      </c>
      <c r="ODJ20" s="312" t="e">
        <f t="shared" si="162"/>
        <v>#DIV/0!</v>
      </c>
      <c r="ODK20" s="312" t="e">
        <f t="shared" si="162"/>
        <v>#DIV/0!</v>
      </c>
      <c r="ODL20" s="312" t="e">
        <f t="shared" si="162"/>
        <v>#DIV/0!</v>
      </c>
      <c r="ODM20" s="312" t="e">
        <f t="shared" si="162"/>
        <v>#DIV/0!</v>
      </c>
      <c r="ODN20" s="312" t="e">
        <f t="shared" si="162"/>
        <v>#DIV/0!</v>
      </c>
      <c r="ODO20" s="312" t="e">
        <f t="shared" si="162"/>
        <v>#DIV/0!</v>
      </c>
      <c r="ODP20" s="312" t="e">
        <f t="shared" si="162"/>
        <v>#DIV/0!</v>
      </c>
      <c r="ODQ20" s="312" t="e">
        <f t="shared" si="162"/>
        <v>#DIV/0!</v>
      </c>
      <c r="ODR20" s="312" t="e">
        <f t="shared" si="162"/>
        <v>#DIV/0!</v>
      </c>
      <c r="ODS20" s="312" t="e">
        <f t="shared" si="162"/>
        <v>#DIV/0!</v>
      </c>
      <c r="ODT20" s="312" t="e">
        <f t="shared" si="162"/>
        <v>#DIV/0!</v>
      </c>
      <c r="ODU20" s="312" t="e">
        <f t="shared" si="162"/>
        <v>#DIV/0!</v>
      </c>
      <c r="ODV20" s="312" t="e">
        <f t="shared" si="162"/>
        <v>#DIV/0!</v>
      </c>
      <c r="ODW20" s="312" t="e">
        <f t="shared" si="162"/>
        <v>#DIV/0!</v>
      </c>
      <c r="ODX20" s="312" t="e">
        <f t="shared" si="162"/>
        <v>#DIV/0!</v>
      </c>
      <c r="ODY20" s="312" t="e">
        <f t="shared" si="162"/>
        <v>#DIV/0!</v>
      </c>
      <c r="ODZ20" s="312" t="e">
        <f t="shared" si="162"/>
        <v>#DIV/0!</v>
      </c>
      <c r="OEA20" s="312" t="e">
        <f t="shared" si="162"/>
        <v>#DIV/0!</v>
      </c>
      <c r="OEB20" s="312" t="e">
        <f t="shared" si="162"/>
        <v>#DIV/0!</v>
      </c>
      <c r="OEC20" s="312" t="e">
        <f t="shared" si="162"/>
        <v>#DIV/0!</v>
      </c>
      <c r="OED20" s="312" t="e">
        <f t="shared" si="162"/>
        <v>#DIV/0!</v>
      </c>
      <c r="OEE20" s="312" t="e">
        <f t="shared" si="162"/>
        <v>#DIV/0!</v>
      </c>
      <c r="OEF20" s="312" t="e">
        <f t="shared" si="162"/>
        <v>#DIV/0!</v>
      </c>
      <c r="OEG20" s="312" t="e">
        <f t="shared" si="162"/>
        <v>#DIV/0!</v>
      </c>
      <c r="OEH20" s="312" t="e">
        <f t="shared" si="162"/>
        <v>#DIV/0!</v>
      </c>
      <c r="OEI20" s="312" t="e">
        <f t="shared" si="162"/>
        <v>#DIV/0!</v>
      </c>
      <c r="OEJ20" s="312" t="e">
        <f t="shared" si="162"/>
        <v>#DIV/0!</v>
      </c>
      <c r="OEK20" s="312" t="e">
        <f t="shared" si="162"/>
        <v>#DIV/0!</v>
      </c>
      <c r="OEL20" s="312" t="e">
        <f t="shared" si="162"/>
        <v>#DIV/0!</v>
      </c>
      <c r="OEM20" s="312" t="e">
        <f t="shared" si="162"/>
        <v>#DIV/0!</v>
      </c>
      <c r="OEN20" s="312" t="e">
        <f t="shared" si="162"/>
        <v>#DIV/0!</v>
      </c>
      <c r="OEO20" s="312" t="e">
        <f t="shared" si="162"/>
        <v>#DIV/0!</v>
      </c>
      <c r="OEP20" s="312" t="e">
        <f t="shared" si="162"/>
        <v>#DIV/0!</v>
      </c>
      <c r="OEQ20" s="312" t="e">
        <f t="shared" si="162"/>
        <v>#DIV/0!</v>
      </c>
      <c r="OER20" s="312" t="e">
        <f t="shared" si="162"/>
        <v>#DIV/0!</v>
      </c>
      <c r="OES20" s="312" t="e">
        <f t="shared" si="162"/>
        <v>#DIV/0!</v>
      </c>
      <c r="OET20" s="312" t="e">
        <f t="shared" si="162"/>
        <v>#DIV/0!</v>
      </c>
      <c r="OEU20" s="312" t="e">
        <f t="shared" si="162"/>
        <v>#DIV/0!</v>
      </c>
      <c r="OEV20" s="312" t="e">
        <f t="shared" si="162"/>
        <v>#DIV/0!</v>
      </c>
      <c r="OEW20" s="312" t="e">
        <f t="shared" si="162"/>
        <v>#DIV/0!</v>
      </c>
      <c r="OEX20" s="312" t="e">
        <f t="shared" si="162"/>
        <v>#DIV/0!</v>
      </c>
      <c r="OEY20" s="312" t="e">
        <f t="shared" si="162"/>
        <v>#DIV/0!</v>
      </c>
      <c r="OEZ20" s="312" t="e">
        <f t="shared" si="162"/>
        <v>#DIV/0!</v>
      </c>
      <c r="OFA20" s="312" t="e">
        <f t="shared" si="162"/>
        <v>#DIV/0!</v>
      </c>
      <c r="OFB20" s="312" t="e">
        <f t="shared" si="162"/>
        <v>#DIV/0!</v>
      </c>
      <c r="OFC20" s="312" t="e">
        <f t="shared" si="162"/>
        <v>#DIV/0!</v>
      </c>
      <c r="OFD20" s="312" t="e">
        <f t="shared" si="162"/>
        <v>#DIV/0!</v>
      </c>
      <c r="OFE20" s="312" t="e">
        <f t="shared" si="162"/>
        <v>#DIV/0!</v>
      </c>
      <c r="OFF20" s="312" t="e">
        <f t="shared" si="162"/>
        <v>#DIV/0!</v>
      </c>
      <c r="OFG20" s="312" t="e">
        <f t="shared" si="162"/>
        <v>#DIV/0!</v>
      </c>
      <c r="OFH20" s="312" t="e">
        <f t="shared" si="162"/>
        <v>#DIV/0!</v>
      </c>
      <c r="OFI20" s="312" t="e">
        <f t="shared" si="162"/>
        <v>#DIV/0!</v>
      </c>
      <c r="OFJ20" s="312" t="e">
        <f t="shared" si="162"/>
        <v>#DIV/0!</v>
      </c>
      <c r="OFK20" s="312" t="e">
        <f t="shared" si="162"/>
        <v>#DIV/0!</v>
      </c>
      <c r="OFL20" s="312" t="e">
        <f t="shared" si="162"/>
        <v>#DIV/0!</v>
      </c>
      <c r="OFM20" s="312" t="e">
        <f t="shared" ref="OFM20:OHX20" si="163">OFM17/OFM19-100%</f>
        <v>#DIV/0!</v>
      </c>
      <c r="OFN20" s="312" t="e">
        <f t="shared" si="163"/>
        <v>#DIV/0!</v>
      </c>
      <c r="OFO20" s="312" t="e">
        <f t="shared" si="163"/>
        <v>#DIV/0!</v>
      </c>
      <c r="OFP20" s="312" t="e">
        <f t="shared" si="163"/>
        <v>#DIV/0!</v>
      </c>
      <c r="OFQ20" s="312" t="e">
        <f t="shared" si="163"/>
        <v>#DIV/0!</v>
      </c>
      <c r="OFR20" s="312" t="e">
        <f t="shared" si="163"/>
        <v>#DIV/0!</v>
      </c>
      <c r="OFS20" s="312" t="e">
        <f t="shared" si="163"/>
        <v>#DIV/0!</v>
      </c>
      <c r="OFT20" s="312" t="e">
        <f t="shared" si="163"/>
        <v>#DIV/0!</v>
      </c>
      <c r="OFU20" s="312" t="e">
        <f t="shared" si="163"/>
        <v>#DIV/0!</v>
      </c>
      <c r="OFV20" s="312" t="e">
        <f t="shared" si="163"/>
        <v>#DIV/0!</v>
      </c>
      <c r="OFW20" s="312" t="e">
        <f t="shared" si="163"/>
        <v>#DIV/0!</v>
      </c>
      <c r="OFX20" s="312" t="e">
        <f t="shared" si="163"/>
        <v>#DIV/0!</v>
      </c>
      <c r="OFY20" s="312" t="e">
        <f t="shared" si="163"/>
        <v>#DIV/0!</v>
      </c>
      <c r="OFZ20" s="312" t="e">
        <f t="shared" si="163"/>
        <v>#DIV/0!</v>
      </c>
      <c r="OGA20" s="312" t="e">
        <f t="shared" si="163"/>
        <v>#DIV/0!</v>
      </c>
      <c r="OGB20" s="312" t="e">
        <f t="shared" si="163"/>
        <v>#DIV/0!</v>
      </c>
      <c r="OGC20" s="312" t="e">
        <f t="shared" si="163"/>
        <v>#DIV/0!</v>
      </c>
      <c r="OGD20" s="312" t="e">
        <f t="shared" si="163"/>
        <v>#DIV/0!</v>
      </c>
      <c r="OGE20" s="312" t="e">
        <f t="shared" si="163"/>
        <v>#DIV/0!</v>
      </c>
      <c r="OGF20" s="312" t="e">
        <f t="shared" si="163"/>
        <v>#DIV/0!</v>
      </c>
      <c r="OGG20" s="312" t="e">
        <f t="shared" si="163"/>
        <v>#DIV/0!</v>
      </c>
      <c r="OGH20" s="312" t="e">
        <f t="shared" si="163"/>
        <v>#DIV/0!</v>
      </c>
      <c r="OGI20" s="312" t="e">
        <f t="shared" si="163"/>
        <v>#DIV/0!</v>
      </c>
      <c r="OGJ20" s="312" t="e">
        <f t="shared" si="163"/>
        <v>#DIV/0!</v>
      </c>
      <c r="OGK20" s="312" t="e">
        <f t="shared" si="163"/>
        <v>#DIV/0!</v>
      </c>
      <c r="OGL20" s="312" t="e">
        <f t="shared" si="163"/>
        <v>#DIV/0!</v>
      </c>
      <c r="OGM20" s="312" t="e">
        <f t="shared" si="163"/>
        <v>#DIV/0!</v>
      </c>
      <c r="OGN20" s="312" t="e">
        <f t="shared" si="163"/>
        <v>#DIV/0!</v>
      </c>
      <c r="OGO20" s="312" t="e">
        <f t="shared" si="163"/>
        <v>#DIV/0!</v>
      </c>
      <c r="OGP20" s="312" t="e">
        <f t="shared" si="163"/>
        <v>#DIV/0!</v>
      </c>
      <c r="OGQ20" s="312" t="e">
        <f t="shared" si="163"/>
        <v>#DIV/0!</v>
      </c>
      <c r="OGR20" s="312" t="e">
        <f t="shared" si="163"/>
        <v>#DIV/0!</v>
      </c>
      <c r="OGS20" s="312" t="e">
        <f t="shared" si="163"/>
        <v>#DIV/0!</v>
      </c>
      <c r="OGT20" s="312" t="e">
        <f t="shared" si="163"/>
        <v>#DIV/0!</v>
      </c>
      <c r="OGU20" s="312" t="e">
        <f t="shared" si="163"/>
        <v>#DIV/0!</v>
      </c>
      <c r="OGV20" s="312" t="e">
        <f t="shared" si="163"/>
        <v>#DIV/0!</v>
      </c>
      <c r="OGW20" s="312" t="e">
        <f t="shared" si="163"/>
        <v>#DIV/0!</v>
      </c>
      <c r="OGX20" s="312" t="e">
        <f t="shared" si="163"/>
        <v>#DIV/0!</v>
      </c>
      <c r="OGY20" s="312" t="e">
        <f t="shared" si="163"/>
        <v>#DIV/0!</v>
      </c>
      <c r="OGZ20" s="312" t="e">
        <f t="shared" si="163"/>
        <v>#DIV/0!</v>
      </c>
      <c r="OHA20" s="312" t="e">
        <f t="shared" si="163"/>
        <v>#DIV/0!</v>
      </c>
      <c r="OHB20" s="312" t="e">
        <f t="shared" si="163"/>
        <v>#DIV/0!</v>
      </c>
      <c r="OHC20" s="312" t="e">
        <f t="shared" si="163"/>
        <v>#DIV/0!</v>
      </c>
      <c r="OHD20" s="312" t="e">
        <f t="shared" si="163"/>
        <v>#DIV/0!</v>
      </c>
      <c r="OHE20" s="312" t="e">
        <f t="shared" si="163"/>
        <v>#DIV/0!</v>
      </c>
      <c r="OHF20" s="312" t="e">
        <f t="shared" si="163"/>
        <v>#DIV/0!</v>
      </c>
      <c r="OHG20" s="312" t="e">
        <f t="shared" si="163"/>
        <v>#DIV/0!</v>
      </c>
      <c r="OHH20" s="312" t="e">
        <f t="shared" si="163"/>
        <v>#DIV/0!</v>
      </c>
      <c r="OHI20" s="312" t="e">
        <f t="shared" si="163"/>
        <v>#DIV/0!</v>
      </c>
      <c r="OHJ20" s="312" t="e">
        <f t="shared" si="163"/>
        <v>#DIV/0!</v>
      </c>
      <c r="OHK20" s="312" t="e">
        <f t="shared" si="163"/>
        <v>#DIV/0!</v>
      </c>
      <c r="OHL20" s="312" t="e">
        <f t="shared" si="163"/>
        <v>#DIV/0!</v>
      </c>
      <c r="OHM20" s="312" t="e">
        <f t="shared" si="163"/>
        <v>#DIV/0!</v>
      </c>
      <c r="OHN20" s="312" t="e">
        <f t="shared" si="163"/>
        <v>#DIV/0!</v>
      </c>
      <c r="OHO20" s="312" t="e">
        <f t="shared" si="163"/>
        <v>#DIV/0!</v>
      </c>
      <c r="OHP20" s="312" t="e">
        <f t="shared" si="163"/>
        <v>#DIV/0!</v>
      </c>
      <c r="OHQ20" s="312" t="e">
        <f t="shared" si="163"/>
        <v>#DIV/0!</v>
      </c>
      <c r="OHR20" s="312" t="e">
        <f t="shared" si="163"/>
        <v>#DIV/0!</v>
      </c>
      <c r="OHS20" s="312" t="e">
        <f t="shared" si="163"/>
        <v>#DIV/0!</v>
      </c>
      <c r="OHT20" s="312" t="e">
        <f t="shared" si="163"/>
        <v>#DIV/0!</v>
      </c>
      <c r="OHU20" s="312" t="e">
        <f t="shared" si="163"/>
        <v>#DIV/0!</v>
      </c>
      <c r="OHV20" s="312" t="e">
        <f t="shared" si="163"/>
        <v>#DIV/0!</v>
      </c>
      <c r="OHW20" s="312" t="e">
        <f t="shared" si="163"/>
        <v>#DIV/0!</v>
      </c>
      <c r="OHX20" s="312" t="e">
        <f t="shared" si="163"/>
        <v>#DIV/0!</v>
      </c>
      <c r="OHY20" s="312" t="e">
        <f t="shared" ref="OHY20:OKJ20" si="164">OHY17/OHY19-100%</f>
        <v>#DIV/0!</v>
      </c>
      <c r="OHZ20" s="312" t="e">
        <f t="shared" si="164"/>
        <v>#DIV/0!</v>
      </c>
      <c r="OIA20" s="312" t="e">
        <f t="shared" si="164"/>
        <v>#DIV/0!</v>
      </c>
      <c r="OIB20" s="312" t="e">
        <f t="shared" si="164"/>
        <v>#DIV/0!</v>
      </c>
      <c r="OIC20" s="312" t="e">
        <f t="shared" si="164"/>
        <v>#DIV/0!</v>
      </c>
      <c r="OID20" s="312" t="e">
        <f t="shared" si="164"/>
        <v>#DIV/0!</v>
      </c>
      <c r="OIE20" s="312" t="e">
        <f t="shared" si="164"/>
        <v>#DIV/0!</v>
      </c>
      <c r="OIF20" s="312" t="e">
        <f t="shared" si="164"/>
        <v>#DIV/0!</v>
      </c>
      <c r="OIG20" s="312" t="e">
        <f t="shared" si="164"/>
        <v>#DIV/0!</v>
      </c>
      <c r="OIH20" s="312" t="e">
        <f t="shared" si="164"/>
        <v>#DIV/0!</v>
      </c>
      <c r="OII20" s="312" t="e">
        <f t="shared" si="164"/>
        <v>#DIV/0!</v>
      </c>
      <c r="OIJ20" s="312" t="e">
        <f t="shared" si="164"/>
        <v>#DIV/0!</v>
      </c>
      <c r="OIK20" s="312" t="e">
        <f t="shared" si="164"/>
        <v>#DIV/0!</v>
      </c>
      <c r="OIL20" s="312" t="e">
        <f t="shared" si="164"/>
        <v>#DIV/0!</v>
      </c>
      <c r="OIM20" s="312" t="e">
        <f t="shared" si="164"/>
        <v>#DIV/0!</v>
      </c>
      <c r="OIN20" s="312" t="e">
        <f t="shared" si="164"/>
        <v>#DIV/0!</v>
      </c>
      <c r="OIO20" s="312" t="e">
        <f t="shared" si="164"/>
        <v>#DIV/0!</v>
      </c>
      <c r="OIP20" s="312" t="e">
        <f t="shared" si="164"/>
        <v>#DIV/0!</v>
      </c>
      <c r="OIQ20" s="312" t="e">
        <f t="shared" si="164"/>
        <v>#DIV/0!</v>
      </c>
      <c r="OIR20" s="312" t="e">
        <f t="shared" si="164"/>
        <v>#DIV/0!</v>
      </c>
      <c r="OIS20" s="312" t="e">
        <f t="shared" si="164"/>
        <v>#DIV/0!</v>
      </c>
      <c r="OIT20" s="312" t="e">
        <f t="shared" si="164"/>
        <v>#DIV/0!</v>
      </c>
      <c r="OIU20" s="312" t="e">
        <f t="shared" si="164"/>
        <v>#DIV/0!</v>
      </c>
      <c r="OIV20" s="312" t="e">
        <f t="shared" si="164"/>
        <v>#DIV/0!</v>
      </c>
      <c r="OIW20" s="312" t="e">
        <f t="shared" si="164"/>
        <v>#DIV/0!</v>
      </c>
      <c r="OIX20" s="312" t="e">
        <f t="shared" si="164"/>
        <v>#DIV/0!</v>
      </c>
      <c r="OIY20" s="312" t="e">
        <f t="shared" si="164"/>
        <v>#DIV/0!</v>
      </c>
      <c r="OIZ20" s="312" t="e">
        <f t="shared" si="164"/>
        <v>#DIV/0!</v>
      </c>
      <c r="OJA20" s="312" t="e">
        <f t="shared" si="164"/>
        <v>#DIV/0!</v>
      </c>
      <c r="OJB20" s="312" t="e">
        <f t="shared" si="164"/>
        <v>#DIV/0!</v>
      </c>
      <c r="OJC20" s="312" t="e">
        <f t="shared" si="164"/>
        <v>#DIV/0!</v>
      </c>
      <c r="OJD20" s="312" t="e">
        <f t="shared" si="164"/>
        <v>#DIV/0!</v>
      </c>
      <c r="OJE20" s="312" t="e">
        <f t="shared" si="164"/>
        <v>#DIV/0!</v>
      </c>
      <c r="OJF20" s="312" t="e">
        <f t="shared" si="164"/>
        <v>#DIV/0!</v>
      </c>
      <c r="OJG20" s="312" t="e">
        <f t="shared" si="164"/>
        <v>#DIV/0!</v>
      </c>
      <c r="OJH20" s="312" t="e">
        <f t="shared" si="164"/>
        <v>#DIV/0!</v>
      </c>
      <c r="OJI20" s="312" t="e">
        <f t="shared" si="164"/>
        <v>#DIV/0!</v>
      </c>
      <c r="OJJ20" s="312" t="e">
        <f t="shared" si="164"/>
        <v>#DIV/0!</v>
      </c>
      <c r="OJK20" s="312" t="e">
        <f t="shared" si="164"/>
        <v>#DIV/0!</v>
      </c>
      <c r="OJL20" s="312" t="e">
        <f t="shared" si="164"/>
        <v>#DIV/0!</v>
      </c>
      <c r="OJM20" s="312" t="e">
        <f t="shared" si="164"/>
        <v>#DIV/0!</v>
      </c>
      <c r="OJN20" s="312" t="e">
        <f t="shared" si="164"/>
        <v>#DIV/0!</v>
      </c>
      <c r="OJO20" s="312" t="e">
        <f t="shared" si="164"/>
        <v>#DIV/0!</v>
      </c>
      <c r="OJP20" s="312" t="e">
        <f t="shared" si="164"/>
        <v>#DIV/0!</v>
      </c>
      <c r="OJQ20" s="312" t="e">
        <f t="shared" si="164"/>
        <v>#DIV/0!</v>
      </c>
      <c r="OJR20" s="312" t="e">
        <f t="shared" si="164"/>
        <v>#DIV/0!</v>
      </c>
      <c r="OJS20" s="312" t="e">
        <f t="shared" si="164"/>
        <v>#DIV/0!</v>
      </c>
      <c r="OJT20" s="312" t="e">
        <f t="shared" si="164"/>
        <v>#DIV/0!</v>
      </c>
      <c r="OJU20" s="312" t="e">
        <f t="shared" si="164"/>
        <v>#DIV/0!</v>
      </c>
      <c r="OJV20" s="312" t="e">
        <f t="shared" si="164"/>
        <v>#DIV/0!</v>
      </c>
      <c r="OJW20" s="312" t="e">
        <f t="shared" si="164"/>
        <v>#DIV/0!</v>
      </c>
      <c r="OJX20" s="312" t="e">
        <f t="shared" si="164"/>
        <v>#DIV/0!</v>
      </c>
      <c r="OJY20" s="312" t="e">
        <f t="shared" si="164"/>
        <v>#DIV/0!</v>
      </c>
      <c r="OJZ20" s="312" t="e">
        <f t="shared" si="164"/>
        <v>#DIV/0!</v>
      </c>
      <c r="OKA20" s="312" t="e">
        <f t="shared" si="164"/>
        <v>#DIV/0!</v>
      </c>
      <c r="OKB20" s="312" t="e">
        <f t="shared" si="164"/>
        <v>#DIV/0!</v>
      </c>
      <c r="OKC20" s="312" t="e">
        <f t="shared" si="164"/>
        <v>#DIV/0!</v>
      </c>
      <c r="OKD20" s="312" t="e">
        <f t="shared" si="164"/>
        <v>#DIV/0!</v>
      </c>
      <c r="OKE20" s="312" t="e">
        <f t="shared" si="164"/>
        <v>#DIV/0!</v>
      </c>
      <c r="OKF20" s="312" t="e">
        <f t="shared" si="164"/>
        <v>#DIV/0!</v>
      </c>
      <c r="OKG20" s="312" t="e">
        <f t="shared" si="164"/>
        <v>#DIV/0!</v>
      </c>
      <c r="OKH20" s="312" t="e">
        <f t="shared" si="164"/>
        <v>#DIV/0!</v>
      </c>
      <c r="OKI20" s="312" t="e">
        <f t="shared" si="164"/>
        <v>#DIV/0!</v>
      </c>
      <c r="OKJ20" s="312" t="e">
        <f t="shared" si="164"/>
        <v>#DIV/0!</v>
      </c>
      <c r="OKK20" s="312" t="e">
        <f t="shared" ref="OKK20:OMV20" si="165">OKK17/OKK19-100%</f>
        <v>#DIV/0!</v>
      </c>
      <c r="OKL20" s="312" t="e">
        <f t="shared" si="165"/>
        <v>#DIV/0!</v>
      </c>
      <c r="OKM20" s="312" t="e">
        <f t="shared" si="165"/>
        <v>#DIV/0!</v>
      </c>
      <c r="OKN20" s="312" t="e">
        <f t="shared" si="165"/>
        <v>#DIV/0!</v>
      </c>
      <c r="OKO20" s="312" t="e">
        <f t="shared" si="165"/>
        <v>#DIV/0!</v>
      </c>
      <c r="OKP20" s="312" t="e">
        <f t="shared" si="165"/>
        <v>#DIV/0!</v>
      </c>
      <c r="OKQ20" s="312" t="e">
        <f t="shared" si="165"/>
        <v>#DIV/0!</v>
      </c>
      <c r="OKR20" s="312" t="e">
        <f t="shared" si="165"/>
        <v>#DIV/0!</v>
      </c>
      <c r="OKS20" s="312" t="e">
        <f t="shared" si="165"/>
        <v>#DIV/0!</v>
      </c>
      <c r="OKT20" s="312" t="e">
        <f t="shared" si="165"/>
        <v>#DIV/0!</v>
      </c>
      <c r="OKU20" s="312" t="e">
        <f t="shared" si="165"/>
        <v>#DIV/0!</v>
      </c>
      <c r="OKV20" s="312" t="e">
        <f t="shared" si="165"/>
        <v>#DIV/0!</v>
      </c>
      <c r="OKW20" s="312" t="e">
        <f t="shared" si="165"/>
        <v>#DIV/0!</v>
      </c>
      <c r="OKX20" s="312" t="e">
        <f t="shared" si="165"/>
        <v>#DIV/0!</v>
      </c>
      <c r="OKY20" s="312" t="e">
        <f t="shared" si="165"/>
        <v>#DIV/0!</v>
      </c>
      <c r="OKZ20" s="312" t="e">
        <f t="shared" si="165"/>
        <v>#DIV/0!</v>
      </c>
      <c r="OLA20" s="312" t="e">
        <f t="shared" si="165"/>
        <v>#DIV/0!</v>
      </c>
      <c r="OLB20" s="312" t="e">
        <f t="shared" si="165"/>
        <v>#DIV/0!</v>
      </c>
      <c r="OLC20" s="312" t="e">
        <f t="shared" si="165"/>
        <v>#DIV/0!</v>
      </c>
      <c r="OLD20" s="312" t="e">
        <f t="shared" si="165"/>
        <v>#DIV/0!</v>
      </c>
      <c r="OLE20" s="312" t="e">
        <f t="shared" si="165"/>
        <v>#DIV/0!</v>
      </c>
      <c r="OLF20" s="312" t="e">
        <f t="shared" si="165"/>
        <v>#DIV/0!</v>
      </c>
      <c r="OLG20" s="312" t="e">
        <f t="shared" si="165"/>
        <v>#DIV/0!</v>
      </c>
      <c r="OLH20" s="312" t="e">
        <f t="shared" si="165"/>
        <v>#DIV/0!</v>
      </c>
      <c r="OLI20" s="312" t="e">
        <f t="shared" si="165"/>
        <v>#DIV/0!</v>
      </c>
      <c r="OLJ20" s="312" t="e">
        <f t="shared" si="165"/>
        <v>#DIV/0!</v>
      </c>
      <c r="OLK20" s="312" t="e">
        <f t="shared" si="165"/>
        <v>#DIV/0!</v>
      </c>
      <c r="OLL20" s="312" t="e">
        <f t="shared" si="165"/>
        <v>#DIV/0!</v>
      </c>
      <c r="OLM20" s="312" t="e">
        <f t="shared" si="165"/>
        <v>#DIV/0!</v>
      </c>
      <c r="OLN20" s="312" t="e">
        <f t="shared" si="165"/>
        <v>#DIV/0!</v>
      </c>
      <c r="OLO20" s="312" t="e">
        <f t="shared" si="165"/>
        <v>#DIV/0!</v>
      </c>
      <c r="OLP20" s="312" t="e">
        <f t="shared" si="165"/>
        <v>#DIV/0!</v>
      </c>
      <c r="OLQ20" s="312" t="e">
        <f t="shared" si="165"/>
        <v>#DIV/0!</v>
      </c>
      <c r="OLR20" s="312" t="e">
        <f t="shared" si="165"/>
        <v>#DIV/0!</v>
      </c>
      <c r="OLS20" s="312" t="e">
        <f t="shared" si="165"/>
        <v>#DIV/0!</v>
      </c>
      <c r="OLT20" s="312" t="e">
        <f t="shared" si="165"/>
        <v>#DIV/0!</v>
      </c>
      <c r="OLU20" s="312" t="e">
        <f t="shared" si="165"/>
        <v>#DIV/0!</v>
      </c>
      <c r="OLV20" s="312" t="e">
        <f t="shared" si="165"/>
        <v>#DIV/0!</v>
      </c>
      <c r="OLW20" s="312" t="e">
        <f t="shared" si="165"/>
        <v>#DIV/0!</v>
      </c>
      <c r="OLX20" s="312" t="e">
        <f t="shared" si="165"/>
        <v>#DIV/0!</v>
      </c>
      <c r="OLY20" s="312" t="e">
        <f t="shared" si="165"/>
        <v>#DIV/0!</v>
      </c>
      <c r="OLZ20" s="312" t="e">
        <f t="shared" si="165"/>
        <v>#DIV/0!</v>
      </c>
      <c r="OMA20" s="312" t="e">
        <f t="shared" si="165"/>
        <v>#DIV/0!</v>
      </c>
      <c r="OMB20" s="312" t="e">
        <f t="shared" si="165"/>
        <v>#DIV/0!</v>
      </c>
      <c r="OMC20" s="312" t="e">
        <f t="shared" si="165"/>
        <v>#DIV/0!</v>
      </c>
      <c r="OMD20" s="312" t="e">
        <f t="shared" si="165"/>
        <v>#DIV/0!</v>
      </c>
      <c r="OME20" s="312" t="e">
        <f t="shared" si="165"/>
        <v>#DIV/0!</v>
      </c>
      <c r="OMF20" s="312" t="e">
        <f t="shared" si="165"/>
        <v>#DIV/0!</v>
      </c>
      <c r="OMG20" s="312" t="e">
        <f t="shared" si="165"/>
        <v>#DIV/0!</v>
      </c>
      <c r="OMH20" s="312" t="e">
        <f t="shared" si="165"/>
        <v>#DIV/0!</v>
      </c>
      <c r="OMI20" s="312" t="e">
        <f t="shared" si="165"/>
        <v>#DIV/0!</v>
      </c>
      <c r="OMJ20" s="312" t="e">
        <f t="shared" si="165"/>
        <v>#DIV/0!</v>
      </c>
      <c r="OMK20" s="312" t="e">
        <f t="shared" si="165"/>
        <v>#DIV/0!</v>
      </c>
      <c r="OML20" s="312" t="e">
        <f t="shared" si="165"/>
        <v>#DIV/0!</v>
      </c>
      <c r="OMM20" s="312" t="e">
        <f t="shared" si="165"/>
        <v>#DIV/0!</v>
      </c>
      <c r="OMN20" s="312" t="e">
        <f t="shared" si="165"/>
        <v>#DIV/0!</v>
      </c>
      <c r="OMO20" s="312" t="e">
        <f t="shared" si="165"/>
        <v>#DIV/0!</v>
      </c>
      <c r="OMP20" s="312" t="e">
        <f t="shared" si="165"/>
        <v>#DIV/0!</v>
      </c>
      <c r="OMQ20" s="312" t="e">
        <f t="shared" si="165"/>
        <v>#DIV/0!</v>
      </c>
      <c r="OMR20" s="312" t="e">
        <f t="shared" si="165"/>
        <v>#DIV/0!</v>
      </c>
      <c r="OMS20" s="312" t="e">
        <f t="shared" si="165"/>
        <v>#DIV/0!</v>
      </c>
      <c r="OMT20" s="312" t="e">
        <f t="shared" si="165"/>
        <v>#DIV/0!</v>
      </c>
      <c r="OMU20" s="312" t="e">
        <f t="shared" si="165"/>
        <v>#DIV/0!</v>
      </c>
      <c r="OMV20" s="312" t="e">
        <f t="shared" si="165"/>
        <v>#DIV/0!</v>
      </c>
      <c r="OMW20" s="312" t="e">
        <f t="shared" ref="OMW20:OPH20" si="166">OMW17/OMW19-100%</f>
        <v>#DIV/0!</v>
      </c>
      <c r="OMX20" s="312" t="e">
        <f t="shared" si="166"/>
        <v>#DIV/0!</v>
      </c>
      <c r="OMY20" s="312" t="e">
        <f t="shared" si="166"/>
        <v>#DIV/0!</v>
      </c>
      <c r="OMZ20" s="312" t="e">
        <f t="shared" si="166"/>
        <v>#DIV/0!</v>
      </c>
      <c r="ONA20" s="312" t="e">
        <f t="shared" si="166"/>
        <v>#DIV/0!</v>
      </c>
      <c r="ONB20" s="312" t="e">
        <f t="shared" si="166"/>
        <v>#DIV/0!</v>
      </c>
      <c r="ONC20" s="312" t="e">
        <f t="shared" si="166"/>
        <v>#DIV/0!</v>
      </c>
      <c r="OND20" s="312" t="e">
        <f t="shared" si="166"/>
        <v>#DIV/0!</v>
      </c>
      <c r="ONE20" s="312" t="e">
        <f t="shared" si="166"/>
        <v>#DIV/0!</v>
      </c>
      <c r="ONF20" s="312" t="e">
        <f t="shared" si="166"/>
        <v>#DIV/0!</v>
      </c>
      <c r="ONG20" s="312" t="e">
        <f t="shared" si="166"/>
        <v>#DIV/0!</v>
      </c>
      <c r="ONH20" s="312" t="e">
        <f t="shared" si="166"/>
        <v>#DIV/0!</v>
      </c>
      <c r="ONI20" s="312" t="e">
        <f t="shared" si="166"/>
        <v>#DIV/0!</v>
      </c>
      <c r="ONJ20" s="312" t="e">
        <f t="shared" si="166"/>
        <v>#DIV/0!</v>
      </c>
      <c r="ONK20" s="312" t="e">
        <f t="shared" si="166"/>
        <v>#DIV/0!</v>
      </c>
      <c r="ONL20" s="312" t="e">
        <f t="shared" si="166"/>
        <v>#DIV/0!</v>
      </c>
      <c r="ONM20" s="312" t="e">
        <f t="shared" si="166"/>
        <v>#DIV/0!</v>
      </c>
      <c r="ONN20" s="312" t="e">
        <f t="shared" si="166"/>
        <v>#DIV/0!</v>
      </c>
      <c r="ONO20" s="312" t="e">
        <f t="shared" si="166"/>
        <v>#DIV/0!</v>
      </c>
      <c r="ONP20" s="312" t="e">
        <f t="shared" si="166"/>
        <v>#DIV/0!</v>
      </c>
      <c r="ONQ20" s="312" t="e">
        <f t="shared" si="166"/>
        <v>#DIV/0!</v>
      </c>
      <c r="ONR20" s="312" t="e">
        <f t="shared" si="166"/>
        <v>#DIV/0!</v>
      </c>
      <c r="ONS20" s="312" t="e">
        <f t="shared" si="166"/>
        <v>#DIV/0!</v>
      </c>
      <c r="ONT20" s="312" t="e">
        <f t="shared" si="166"/>
        <v>#DIV/0!</v>
      </c>
      <c r="ONU20" s="312" t="e">
        <f t="shared" si="166"/>
        <v>#DIV/0!</v>
      </c>
      <c r="ONV20" s="312" t="e">
        <f t="shared" si="166"/>
        <v>#DIV/0!</v>
      </c>
      <c r="ONW20" s="312" t="e">
        <f t="shared" si="166"/>
        <v>#DIV/0!</v>
      </c>
      <c r="ONX20" s="312" t="e">
        <f t="shared" si="166"/>
        <v>#DIV/0!</v>
      </c>
      <c r="ONY20" s="312" t="e">
        <f t="shared" si="166"/>
        <v>#DIV/0!</v>
      </c>
      <c r="ONZ20" s="312" t="e">
        <f t="shared" si="166"/>
        <v>#DIV/0!</v>
      </c>
      <c r="OOA20" s="312" t="e">
        <f t="shared" si="166"/>
        <v>#DIV/0!</v>
      </c>
      <c r="OOB20" s="312" t="e">
        <f t="shared" si="166"/>
        <v>#DIV/0!</v>
      </c>
      <c r="OOC20" s="312" t="e">
        <f t="shared" si="166"/>
        <v>#DIV/0!</v>
      </c>
      <c r="OOD20" s="312" t="e">
        <f t="shared" si="166"/>
        <v>#DIV/0!</v>
      </c>
      <c r="OOE20" s="312" t="e">
        <f t="shared" si="166"/>
        <v>#DIV/0!</v>
      </c>
      <c r="OOF20" s="312" t="e">
        <f t="shared" si="166"/>
        <v>#DIV/0!</v>
      </c>
      <c r="OOG20" s="312" t="e">
        <f t="shared" si="166"/>
        <v>#DIV/0!</v>
      </c>
      <c r="OOH20" s="312" t="e">
        <f t="shared" si="166"/>
        <v>#DIV/0!</v>
      </c>
      <c r="OOI20" s="312" t="e">
        <f t="shared" si="166"/>
        <v>#DIV/0!</v>
      </c>
      <c r="OOJ20" s="312" t="e">
        <f t="shared" si="166"/>
        <v>#DIV/0!</v>
      </c>
      <c r="OOK20" s="312" t="e">
        <f t="shared" si="166"/>
        <v>#DIV/0!</v>
      </c>
      <c r="OOL20" s="312" t="e">
        <f t="shared" si="166"/>
        <v>#DIV/0!</v>
      </c>
      <c r="OOM20" s="312" t="e">
        <f t="shared" si="166"/>
        <v>#DIV/0!</v>
      </c>
      <c r="OON20" s="312" t="e">
        <f t="shared" si="166"/>
        <v>#DIV/0!</v>
      </c>
      <c r="OOO20" s="312" t="e">
        <f t="shared" si="166"/>
        <v>#DIV/0!</v>
      </c>
      <c r="OOP20" s="312" t="e">
        <f t="shared" si="166"/>
        <v>#DIV/0!</v>
      </c>
      <c r="OOQ20" s="312" t="e">
        <f t="shared" si="166"/>
        <v>#DIV/0!</v>
      </c>
      <c r="OOR20" s="312" t="e">
        <f t="shared" si="166"/>
        <v>#DIV/0!</v>
      </c>
      <c r="OOS20" s="312" t="e">
        <f t="shared" si="166"/>
        <v>#DIV/0!</v>
      </c>
      <c r="OOT20" s="312" t="e">
        <f t="shared" si="166"/>
        <v>#DIV/0!</v>
      </c>
      <c r="OOU20" s="312" t="e">
        <f t="shared" si="166"/>
        <v>#DIV/0!</v>
      </c>
      <c r="OOV20" s="312" t="e">
        <f t="shared" si="166"/>
        <v>#DIV/0!</v>
      </c>
      <c r="OOW20" s="312" t="e">
        <f t="shared" si="166"/>
        <v>#DIV/0!</v>
      </c>
      <c r="OOX20" s="312" t="e">
        <f t="shared" si="166"/>
        <v>#DIV/0!</v>
      </c>
      <c r="OOY20" s="312" t="e">
        <f t="shared" si="166"/>
        <v>#DIV/0!</v>
      </c>
      <c r="OOZ20" s="312" t="e">
        <f t="shared" si="166"/>
        <v>#DIV/0!</v>
      </c>
      <c r="OPA20" s="312" t="e">
        <f t="shared" si="166"/>
        <v>#DIV/0!</v>
      </c>
      <c r="OPB20" s="312" t="e">
        <f t="shared" si="166"/>
        <v>#DIV/0!</v>
      </c>
      <c r="OPC20" s="312" t="e">
        <f t="shared" si="166"/>
        <v>#DIV/0!</v>
      </c>
      <c r="OPD20" s="312" t="e">
        <f t="shared" si="166"/>
        <v>#DIV/0!</v>
      </c>
      <c r="OPE20" s="312" t="e">
        <f t="shared" si="166"/>
        <v>#DIV/0!</v>
      </c>
      <c r="OPF20" s="312" t="e">
        <f t="shared" si="166"/>
        <v>#DIV/0!</v>
      </c>
      <c r="OPG20" s="312" t="e">
        <f t="shared" si="166"/>
        <v>#DIV/0!</v>
      </c>
      <c r="OPH20" s="312" t="e">
        <f t="shared" si="166"/>
        <v>#DIV/0!</v>
      </c>
      <c r="OPI20" s="312" t="e">
        <f t="shared" ref="OPI20:ORT20" si="167">OPI17/OPI19-100%</f>
        <v>#DIV/0!</v>
      </c>
      <c r="OPJ20" s="312" t="e">
        <f t="shared" si="167"/>
        <v>#DIV/0!</v>
      </c>
      <c r="OPK20" s="312" t="e">
        <f t="shared" si="167"/>
        <v>#DIV/0!</v>
      </c>
      <c r="OPL20" s="312" t="e">
        <f t="shared" si="167"/>
        <v>#DIV/0!</v>
      </c>
      <c r="OPM20" s="312" t="e">
        <f t="shared" si="167"/>
        <v>#DIV/0!</v>
      </c>
      <c r="OPN20" s="312" t="e">
        <f t="shared" si="167"/>
        <v>#DIV/0!</v>
      </c>
      <c r="OPO20" s="312" t="e">
        <f t="shared" si="167"/>
        <v>#DIV/0!</v>
      </c>
      <c r="OPP20" s="312" t="e">
        <f t="shared" si="167"/>
        <v>#DIV/0!</v>
      </c>
      <c r="OPQ20" s="312" t="e">
        <f t="shared" si="167"/>
        <v>#DIV/0!</v>
      </c>
      <c r="OPR20" s="312" t="e">
        <f t="shared" si="167"/>
        <v>#DIV/0!</v>
      </c>
      <c r="OPS20" s="312" t="e">
        <f t="shared" si="167"/>
        <v>#DIV/0!</v>
      </c>
      <c r="OPT20" s="312" t="e">
        <f t="shared" si="167"/>
        <v>#DIV/0!</v>
      </c>
      <c r="OPU20" s="312" t="e">
        <f t="shared" si="167"/>
        <v>#DIV/0!</v>
      </c>
      <c r="OPV20" s="312" t="e">
        <f t="shared" si="167"/>
        <v>#DIV/0!</v>
      </c>
      <c r="OPW20" s="312" t="e">
        <f t="shared" si="167"/>
        <v>#DIV/0!</v>
      </c>
      <c r="OPX20" s="312" t="e">
        <f t="shared" si="167"/>
        <v>#DIV/0!</v>
      </c>
      <c r="OPY20" s="312" t="e">
        <f t="shared" si="167"/>
        <v>#DIV/0!</v>
      </c>
      <c r="OPZ20" s="312" t="e">
        <f t="shared" si="167"/>
        <v>#DIV/0!</v>
      </c>
      <c r="OQA20" s="312" t="e">
        <f t="shared" si="167"/>
        <v>#DIV/0!</v>
      </c>
      <c r="OQB20" s="312" t="e">
        <f t="shared" si="167"/>
        <v>#DIV/0!</v>
      </c>
      <c r="OQC20" s="312" t="e">
        <f t="shared" si="167"/>
        <v>#DIV/0!</v>
      </c>
      <c r="OQD20" s="312" t="e">
        <f t="shared" si="167"/>
        <v>#DIV/0!</v>
      </c>
      <c r="OQE20" s="312" t="e">
        <f t="shared" si="167"/>
        <v>#DIV/0!</v>
      </c>
      <c r="OQF20" s="312" t="e">
        <f t="shared" si="167"/>
        <v>#DIV/0!</v>
      </c>
      <c r="OQG20" s="312" t="e">
        <f t="shared" si="167"/>
        <v>#DIV/0!</v>
      </c>
      <c r="OQH20" s="312" t="e">
        <f t="shared" si="167"/>
        <v>#DIV/0!</v>
      </c>
      <c r="OQI20" s="312" t="e">
        <f t="shared" si="167"/>
        <v>#DIV/0!</v>
      </c>
      <c r="OQJ20" s="312" t="e">
        <f t="shared" si="167"/>
        <v>#DIV/0!</v>
      </c>
      <c r="OQK20" s="312" t="e">
        <f t="shared" si="167"/>
        <v>#DIV/0!</v>
      </c>
      <c r="OQL20" s="312" t="e">
        <f t="shared" si="167"/>
        <v>#DIV/0!</v>
      </c>
      <c r="OQM20" s="312" t="e">
        <f t="shared" si="167"/>
        <v>#DIV/0!</v>
      </c>
      <c r="OQN20" s="312" t="e">
        <f t="shared" si="167"/>
        <v>#DIV/0!</v>
      </c>
      <c r="OQO20" s="312" t="e">
        <f t="shared" si="167"/>
        <v>#DIV/0!</v>
      </c>
      <c r="OQP20" s="312" t="e">
        <f t="shared" si="167"/>
        <v>#DIV/0!</v>
      </c>
      <c r="OQQ20" s="312" t="e">
        <f t="shared" si="167"/>
        <v>#DIV/0!</v>
      </c>
      <c r="OQR20" s="312" t="e">
        <f t="shared" si="167"/>
        <v>#DIV/0!</v>
      </c>
      <c r="OQS20" s="312" t="e">
        <f t="shared" si="167"/>
        <v>#DIV/0!</v>
      </c>
      <c r="OQT20" s="312" t="e">
        <f t="shared" si="167"/>
        <v>#DIV/0!</v>
      </c>
      <c r="OQU20" s="312" t="e">
        <f t="shared" si="167"/>
        <v>#DIV/0!</v>
      </c>
      <c r="OQV20" s="312" t="e">
        <f t="shared" si="167"/>
        <v>#DIV/0!</v>
      </c>
      <c r="OQW20" s="312" t="e">
        <f t="shared" si="167"/>
        <v>#DIV/0!</v>
      </c>
      <c r="OQX20" s="312" t="e">
        <f t="shared" si="167"/>
        <v>#DIV/0!</v>
      </c>
      <c r="OQY20" s="312" t="e">
        <f t="shared" si="167"/>
        <v>#DIV/0!</v>
      </c>
      <c r="OQZ20" s="312" t="e">
        <f t="shared" si="167"/>
        <v>#DIV/0!</v>
      </c>
      <c r="ORA20" s="312" t="e">
        <f t="shared" si="167"/>
        <v>#DIV/0!</v>
      </c>
      <c r="ORB20" s="312" t="e">
        <f t="shared" si="167"/>
        <v>#DIV/0!</v>
      </c>
      <c r="ORC20" s="312" t="e">
        <f t="shared" si="167"/>
        <v>#DIV/0!</v>
      </c>
      <c r="ORD20" s="312" t="e">
        <f t="shared" si="167"/>
        <v>#DIV/0!</v>
      </c>
      <c r="ORE20" s="312" t="e">
        <f t="shared" si="167"/>
        <v>#DIV/0!</v>
      </c>
      <c r="ORF20" s="312" t="e">
        <f t="shared" si="167"/>
        <v>#DIV/0!</v>
      </c>
      <c r="ORG20" s="312" t="e">
        <f t="shared" si="167"/>
        <v>#DIV/0!</v>
      </c>
      <c r="ORH20" s="312" t="e">
        <f t="shared" si="167"/>
        <v>#DIV/0!</v>
      </c>
      <c r="ORI20" s="312" t="e">
        <f t="shared" si="167"/>
        <v>#DIV/0!</v>
      </c>
      <c r="ORJ20" s="312" t="e">
        <f t="shared" si="167"/>
        <v>#DIV/0!</v>
      </c>
      <c r="ORK20" s="312" t="e">
        <f t="shared" si="167"/>
        <v>#DIV/0!</v>
      </c>
      <c r="ORL20" s="312" t="e">
        <f t="shared" si="167"/>
        <v>#DIV/0!</v>
      </c>
      <c r="ORM20" s="312" t="e">
        <f t="shared" si="167"/>
        <v>#DIV/0!</v>
      </c>
      <c r="ORN20" s="312" t="e">
        <f t="shared" si="167"/>
        <v>#DIV/0!</v>
      </c>
      <c r="ORO20" s="312" t="e">
        <f t="shared" si="167"/>
        <v>#DIV/0!</v>
      </c>
      <c r="ORP20" s="312" t="e">
        <f t="shared" si="167"/>
        <v>#DIV/0!</v>
      </c>
      <c r="ORQ20" s="312" t="e">
        <f t="shared" si="167"/>
        <v>#DIV/0!</v>
      </c>
      <c r="ORR20" s="312" t="e">
        <f t="shared" si="167"/>
        <v>#DIV/0!</v>
      </c>
      <c r="ORS20" s="312" t="e">
        <f t="shared" si="167"/>
        <v>#DIV/0!</v>
      </c>
      <c r="ORT20" s="312" t="e">
        <f t="shared" si="167"/>
        <v>#DIV/0!</v>
      </c>
      <c r="ORU20" s="312" t="e">
        <f t="shared" ref="ORU20:OUF20" si="168">ORU17/ORU19-100%</f>
        <v>#DIV/0!</v>
      </c>
      <c r="ORV20" s="312" t="e">
        <f t="shared" si="168"/>
        <v>#DIV/0!</v>
      </c>
      <c r="ORW20" s="312" t="e">
        <f t="shared" si="168"/>
        <v>#DIV/0!</v>
      </c>
      <c r="ORX20" s="312" t="e">
        <f t="shared" si="168"/>
        <v>#DIV/0!</v>
      </c>
      <c r="ORY20" s="312" t="e">
        <f t="shared" si="168"/>
        <v>#DIV/0!</v>
      </c>
      <c r="ORZ20" s="312" t="e">
        <f t="shared" si="168"/>
        <v>#DIV/0!</v>
      </c>
      <c r="OSA20" s="312" t="e">
        <f t="shared" si="168"/>
        <v>#DIV/0!</v>
      </c>
      <c r="OSB20" s="312" t="e">
        <f t="shared" si="168"/>
        <v>#DIV/0!</v>
      </c>
      <c r="OSC20" s="312" t="e">
        <f t="shared" si="168"/>
        <v>#DIV/0!</v>
      </c>
      <c r="OSD20" s="312" t="e">
        <f t="shared" si="168"/>
        <v>#DIV/0!</v>
      </c>
      <c r="OSE20" s="312" t="e">
        <f t="shared" si="168"/>
        <v>#DIV/0!</v>
      </c>
      <c r="OSF20" s="312" t="e">
        <f t="shared" si="168"/>
        <v>#DIV/0!</v>
      </c>
      <c r="OSG20" s="312" t="e">
        <f t="shared" si="168"/>
        <v>#DIV/0!</v>
      </c>
      <c r="OSH20" s="312" t="e">
        <f t="shared" si="168"/>
        <v>#DIV/0!</v>
      </c>
      <c r="OSI20" s="312" t="e">
        <f t="shared" si="168"/>
        <v>#DIV/0!</v>
      </c>
      <c r="OSJ20" s="312" t="e">
        <f t="shared" si="168"/>
        <v>#DIV/0!</v>
      </c>
      <c r="OSK20" s="312" t="e">
        <f t="shared" si="168"/>
        <v>#DIV/0!</v>
      </c>
      <c r="OSL20" s="312" t="e">
        <f t="shared" si="168"/>
        <v>#DIV/0!</v>
      </c>
      <c r="OSM20" s="312" t="e">
        <f t="shared" si="168"/>
        <v>#DIV/0!</v>
      </c>
      <c r="OSN20" s="312" t="e">
        <f t="shared" si="168"/>
        <v>#DIV/0!</v>
      </c>
      <c r="OSO20" s="312" t="e">
        <f t="shared" si="168"/>
        <v>#DIV/0!</v>
      </c>
      <c r="OSP20" s="312" t="e">
        <f t="shared" si="168"/>
        <v>#DIV/0!</v>
      </c>
      <c r="OSQ20" s="312" t="e">
        <f t="shared" si="168"/>
        <v>#DIV/0!</v>
      </c>
      <c r="OSR20" s="312" t="e">
        <f t="shared" si="168"/>
        <v>#DIV/0!</v>
      </c>
      <c r="OSS20" s="312" t="e">
        <f t="shared" si="168"/>
        <v>#DIV/0!</v>
      </c>
      <c r="OST20" s="312" t="e">
        <f t="shared" si="168"/>
        <v>#DIV/0!</v>
      </c>
      <c r="OSU20" s="312" t="e">
        <f t="shared" si="168"/>
        <v>#DIV/0!</v>
      </c>
      <c r="OSV20" s="312" t="e">
        <f t="shared" si="168"/>
        <v>#DIV/0!</v>
      </c>
      <c r="OSW20" s="312" t="e">
        <f t="shared" si="168"/>
        <v>#DIV/0!</v>
      </c>
      <c r="OSX20" s="312" t="e">
        <f t="shared" si="168"/>
        <v>#DIV/0!</v>
      </c>
      <c r="OSY20" s="312" t="e">
        <f t="shared" si="168"/>
        <v>#DIV/0!</v>
      </c>
      <c r="OSZ20" s="312" t="e">
        <f t="shared" si="168"/>
        <v>#DIV/0!</v>
      </c>
      <c r="OTA20" s="312" t="e">
        <f t="shared" si="168"/>
        <v>#DIV/0!</v>
      </c>
      <c r="OTB20" s="312" t="e">
        <f t="shared" si="168"/>
        <v>#DIV/0!</v>
      </c>
      <c r="OTC20" s="312" t="e">
        <f t="shared" si="168"/>
        <v>#DIV/0!</v>
      </c>
      <c r="OTD20" s="312" t="e">
        <f t="shared" si="168"/>
        <v>#DIV/0!</v>
      </c>
      <c r="OTE20" s="312" t="e">
        <f t="shared" si="168"/>
        <v>#DIV/0!</v>
      </c>
      <c r="OTF20" s="312" t="e">
        <f t="shared" si="168"/>
        <v>#DIV/0!</v>
      </c>
      <c r="OTG20" s="312" t="e">
        <f t="shared" si="168"/>
        <v>#DIV/0!</v>
      </c>
      <c r="OTH20" s="312" t="e">
        <f t="shared" si="168"/>
        <v>#DIV/0!</v>
      </c>
      <c r="OTI20" s="312" t="e">
        <f t="shared" si="168"/>
        <v>#DIV/0!</v>
      </c>
      <c r="OTJ20" s="312" t="e">
        <f t="shared" si="168"/>
        <v>#DIV/0!</v>
      </c>
      <c r="OTK20" s="312" t="e">
        <f t="shared" si="168"/>
        <v>#DIV/0!</v>
      </c>
      <c r="OTL20" s="312" t="e">
        <f t="shared" si="168"/>
        <v>#DIV/0!</v>
      </c>
      <c r="OTM20" s="312" t="e">
        <f t="shared" si="168"/>
        <v>#DIV/0!</v>
      </c>
      <c r="OTN20" s="312" t="e">
        <f t="shared" si="168"/>
        <v>#DIV/0!</v>
      </c>
      <c r="OTO20" s="312" t="e">
        <f t="shared" si="168"/>
        <v>#DIV/0!</v>
      </c>
      <c r="OTP20" s="312" t="e">
        <f t="shared" si="168"/>
        <v>#DIV/0!</v>
      </c>
      <c r="OTQ20" s="312" t="e">
        <f t="shared" si="168"/>
        <v>#DIV/0!</v>
      </c>
      <c r="OTR20" s="312" t="e">
        <f t="shared" si="168"/>
        <v>#DIV/0!</v>
      </c>
      <c r="OTS20" s="312" t="e">
        <f t="shared" si="168"/>
        <v>#DIV/0!</v>
      </c>
      <c r="OTT20" s="312" t="e">
        <f t="shared" si="168"/>
        <v>#DIV/0!</v>
      </c>
      <c r="OTU20" s="312" t="e">
        <f t="shared" si="168"/>
        <v>#DIV/0!</v>
      </c>
      <c r="OTV20" s="312" t="e">
        <f t="shared" si="168"/>
        <v>#DIV/0!</v>
      </c>
      <c r="OTW20" s="312" t="e">
        <f t="shared" si="168"/>
        <v>#DIV/0!</v>
      </c>
      <c r="OTX20" s="312" t="e">
        <f t="shared" si="168"/>
        <v>#DIV/0!</v>
      </c>
      <c r="OTY20" s="312" t="e">
        <f t="shared" si="168"/>
        <v>#DIV/0!</v>
      </c>
      <c r="OTZ20" s="312" t="e">
        <f t="shared" si="168"/>
        <v>#DIV/0!</v>
      </c>
      <c r="OUA20" s="312" t="e">
        <f t="shared" si="168"/>
        <v>#DIV/0!</v>
      </c>
      <c r="OUB20" s="312" t="e">
        <f t="shared" si="168"/>
        <v>#DIV/0!</v>
      </c>
      <c r="OUC20" s="312" t="e">
        <f t="shared" si="168"/>
        <v>#DIV/0!</v>
      </c>
      <c r="OUD20" s="312" t="e">
        <f t="shared" si="168"/>
        <v>#DIV/0!</v>
      </c>
      <c r="OUE20" s="312" t="e">
        <f t="shared" si="168"/>
        <v>#DIV/0!</v>
      </c>
      <c r="OUF20" s="312" t="e">
        <f t="shared" si="168"/>
        <v>#DIV/0!</v>
      </c>
      <c r="OUG20" s="312" t="e">
        <f t="shared" ref="OUG20:OWR20" si="169">OUG17/OUG19-100%</f>
        <v>#DIV/0!</v>
      </c>
      <c r="OUH20" s="312" t="e">
        <f t="shared" si="169"/>
        <v>#DIV/0!</v>
      </c>
      <c r="OUI20" s="312" t="e">
        <f t="shared" si="169"/>
        <v>#DIV/0!</v>
      </c>
      <c r="OUJ20" s="312" t="e">
        <f t="shared" si="169"/>
        <v>#DIV/0!</v>
      </c>
      <c r="OUK20" s="312" t="e">
        <f t="shared" si="169"/>
        <v>#DIV/0!</v>
      </c>
      <c r="OUL20" s="312" t="e">
        <f t="shared" si="169"/>
        <v>#DIV/0!</v>
      </c>
      <c r="OUM20" s="312" t="e">
        <f t="shared" si="169"/>
        <v>#DIV/0!</v>
      </c>
      <c r="OUN20" s="312" t="e">
        <f t="shared" si="169"/>
        <v>#DIV/0!</v>
      </c>
      <c r="OUO20" s="312" t="e">
        <f t="shared" si="169"/>
        <v>#DIV/0!</v>
      </c>
      <c r="OUP20" s="312" t="e">
        <f t="shared" si="169"/>
        <v>#DIV/0!</v>
      </c>
      <c r="OUQ20" s="312" t="e">
        <f t="shared" si="169"/>
        <v>#DIV/0!</v>
      </c>
      <c r="OUR20" s="312" t="e">
        <f t="shared" si="169"/>
        <v>#DIV/0!</v>
      </c>
      <c r="OUS20" s="312" t="e">
        <f t="shared" si="169"/>
        <v>#DIV/0!</v>
      </c>
      <c r="OUT20" s="312" t="e">
        <f t="shared" si="169"/>
        <v>#DIV/0!</v>
      </c>
      <c r="OUU20" s="312" t="e">
        <f t="shared" si="169"/>
        <v>#DIV/0!</v>
      </c>
      <c r="OUV20" s="312" t="e">
        <f t="shared" si="169"/>
        <v>#DIV/0!</v>
      </c>
      <c r="OUW20" s="312" t="e">
        <f t="shared" si="169"/>
        <v>#DIV/0!</v>
      </c>
      <c r="OUX20" s="312" t="e">
        <f t="shared" si="169"/>
        <v>#DIV/0!</v>
      </c>
      <c r="OUY20" s="312" t="e">
        <f t="shared" si="169"/>
        <v>#DIV/0!</v>
      </c>
      <c r="OUZ20" s="312" t="e">
        <f t="shared" si="169"/>
        <v>#DIV/0!</v>
      </c>
      <c r="OVA20" s="312" t="e">
        <f t="shared" si="169"/>
        <v>#DIV/0!</v>
      </c>
      <c r="OVB20" s="312" t="e">
        <f t="shared" si="169"/>
        <v>#DIV/0!</v>
      </c>
      <c r="OVC20" s="312" t="e">
        <f t="shared" si="169"/>
        <v>#DIV/0!</v>
      </c>
      <c r="OVD20" s="312" t="e">
        <f t="shared" si="169"/>
        <v>#DIV/0!</v>
      </c>
      <c r="OVE20" s="312" t="e">
        <f t="shared" si="169"/>
        <v>#DIV/0!</v>
      </c>
      <c r="OVF20" s="312" t="e">
        <f t="shared" si="169"/>
        <v>#DIV/0!</v>
      </c>
      <c r="OVG20" s="312" t="e">
        <f t="shared" si="169"/>
        <v>#DIV/0!</v>
      </c>
      <c r="OVH20" s="312" t="e">
        <f t="shared" si="169"/>
        <v>#DIV/0!</v>
      </c>
      <c r="OVI20" s="312" t="e">
        <f t="shared" si="169"/>
        <v>#DIV/0!</v>
      </c>
      <c r="OVJ20" s="312" t="e">
        <f t="shared" si="169"/>
        <v>#DIV/0!</v>
      </c>
      <c r="OVK20" s="312" t="e">
        <f t="shared" si="169"/>
        <v>#DIV/0!</v>
      </c>
      <c r="OVL20" s="312" t="e">
        <f t="shared" si="169"/>
        <v>#DIV/0!</v>
      </c>
      <c r="OVM20" s="312" t="e">
        <f t="shared" si="169"/>
        <v>#DIV/0!</v>
      </c>
      <c r="OVN20" s="312" t="e">
        <f t="shared" si="169"/>
        <v>#DIV/0!</v>
      </c>
      <c r="OVO20" s="312" t="e">
        <f t="shared" si="169"/>
        <v>#DIV/0!</v>
      </c>
      <c r="OVP20" s="312" t="e">
        <f t="shared" si="169"/>
        <v>#DIV/0!</v>
      </c>
      <c r="OVQ20" s="312" t="e">
        <f t="shared" si="169"/>
        <v>#DIV/0!</v>
      </c>
      <c r="OVR20" s="312" t="e">
        <f t="shared" si="169"/>
        <v>#DIV/0!</v>
      </c>
      <c r="OVS20" s="312" t="e">
        <f t="shared" si="169"/>
        <v>#DIV/0!</v>
      </c>
      <c r="OVT20" s="312" t="e">
        <f t="shared" si="169"/>
        <v>#DIV/0!</v>
      </c>
      <c r="OVU20" s="312" t="e">
        <f t="shared" si="169"/>
        <v>#DIV/0!</v>
      </c>
      <c r="OVV20" s="312" t="e">
        <f t="shared" si="169"/>
        <v>#DIV/0!</v>
      </c>
      <c r="OVW20" s="312" t="e">
        <f t="shared" si="169"/>
        <v>#DIV/0!</v>
      </c>
      <c r="OVX20" s="312" t="e">
        <f t="shared" si="169"/>
        <v>#DIV/0!</v>
      </c>
      <c r="OVY20" s="312" t="e">
        <f t="shared" si="169"/>
        <v>#DIV/0!</v>
      </c>
      <c r="OVZ20" s="312" t="e">
        <f t="shared" si="169"/>
        <v>#DIV/0!</v>
      </c>
      <c r="OWA20" s="312" t="e">
        <f t="shared" si="169"/>
        <v>#DIV/0!</v>
      </c>
      <c r="OWB20" s="312" t="e">
        <f t="shared" si="169"/>
        <v>#DIV/0!</v>
      </c>
      <c r="OWC20" s="312" t="e">
        <f t="shared" si="169"/>
        <v>#DIV/0!</v>
      </c>
      <c r="OWD20" s="312" t="e">
        <f t="shared" si="169"/>
        <v>#DIV/0!</v>
      </c>
      <c r="OWE20" s="312" t="e">
        <f t="shared" si="169"/>
        <v>#DIV/0!</v>
      </c>
      <c r="OWF20" s="312" t="e">
        <f t="shared" si="169"/>
        <v>#DIV/0!</v>
      </c>
      <c r="OWG20" s="312" t="e">
        <f t="shared" si="169"/>
        <v>#DIV/0!</v>
      </c>
      <c r="OWH20" s="312" t="e">
        <f t="shared" si="169"/>
        <v>#DIV/0!</v>
      </c>
      <c r="OWI20" s="312" t="e">
        <f t="shared" si="169"/>
        <v>#DIV/0!</v>
      </c>
      <c r="OWJ20" s="312" t="e">
        <f t="shared" si="169"/>
        <v>#DIV/0!</v>
      </c>
      <c r="OWK20" s="312" t="e">
        <f t="shared" si="169"/>
        <v>#DIV/0!</v>
      </c>
      <c r="OWL20" s="312" t="e">
        <f t="shared" si="169"/>
        <v>#DIV/0!</v>
      </c>
      <c r="OWM20" s="312" t="e">
        <f t="shared" si="169"/>
        <v>#DIV/0!</v>
      </c>
      <c r="OWN20" s="312" t="e">
        <f t="shared" si="169"/>
        <v>#DIV/0!</v>
      </c>
      <c r="OWO20" s="312" t="e">
        <f t="shared" si="169"/>
        <v>#DIV/0!</v>
      </c>
      <c r="OWP20" s="312" t="e">
        <f t="shared" si="169"/>
        <v>#DIV/0!</v>
      </c>
      <c r="OWQ20" s="312" t="e">
        <f t="shared" si="169"/>
        <v>#DIV/0!</v>
      </c>
      <c r="OWR20" s="312" t="e">
        <f t="shared" si="169"/>
        <v>#DIV/0!</v>
      </c>
      <c r="OWS20" s="312" t="e">
        <f t="shared" ref="OWS20:OZD20" si="170">OWS17/OWS19-100%</f>
        <v>#DIV/0!</v>
      </c>
      <c r="OWT20" s="312" t="e">
        <f t="shared" si="170"/>
        <v>#DIV/0!</v>
      </c>
      <c r="OWU20" s="312" t="e">
        <f t="shared" si="170"/>
        <v>#DIV/0!</v>
      </c>
      <c r="OWV20" s="312" t="e">
        <f t="shared" si="170"/>
        <v>#DIV/0!</v>
      </c>
      <c r="OWW20" s="312" t="e">
        <f t="shared" si="170"/>
        <v>#DIV/0!</v>
      </c>
      <c r="OWX20" s="312" t="e">
        <f t="shared" si="170"/>
        <v>#DIV/0!</v>
      </c>
      <c r="OWY20" s="312" t="e">
        <f t="shared" si="170"/>
        <v>#DIV/0!</v>
      </c>
      <c r="OWZ20" s="312" t="e">
        <f t="shared" si="170"/>
        <v>#DIV/0!</v>
      </c>
      <c r="OXA20" s="312" t="e">
        <f t="shared" si="170"/>
        <v>#DIV/0!</v>
      </c>
      <c r="OXB20" s="312" t="e">
        <f t="shared" si="170"/>
        <v>#DIV/0!</v>
      </c>
      <c r="OXC20" s="312" t="e">
        <f t="shared" si="170"/>
        <v>#DIV/0!</v>
      </c>
      <c r="OXD20" s="312" t="e">
        <f t="shared" si="170"/>
        <v>#DIV/0!</v>
      </c>
      <c r="OXE20" s="312" t="e">
        <f t="shared" si="170"/>
        <v>#DIV/0!</v>
      </c>
      <c r="OXF20" s="312" t="e">
        <f t="shared" si="170"/>
        <v>#DIV/0!</v>
      </c>
      <c r="OXG20" s="312" t="e">
        <f t="shared" si="170"/>
        <v>#DIV/0!</v>
      </c>
      <c r="OXH20" s="312" t="e">
        <f t="shared" si="170"/>
        <v>#DIV/0!</v>
      </c>
      <c r="OXI20" s="312" t="e">
        <f t="shared" si="170"/>
        <v>#DIV/0!</v>
      </c>
      <c r="OXJ20" s="312" t="e">
        <f t="shared" si="170"/>
        <v>#DIV/0!</v>
      </c>
      <c r="OXK20" s="312" t="e">
        <f t="shared" si="170"/>
        <v>#DIV/0!</v>
      </c>
      <c r="OXL20" s="312" t="e">
        <f t="shared" si="170"/>
        <v>#DIV/0!</v>
      </c>
      <c r="OXM20" s="312" t="e">
        <f t="shared" si="170"/>
        <v>#DIV/0!</v>
      </c>
      <c r="OXN20" s="312" t="e">
        <f t="shared" si="170"/>
        <v>#DIV/0!</v>
      </c>
      <c r="OXO20" s="312" t="e">
        <f t="shared" si="170"/>
        <v>#DIV/0!</v>
      </c>
      <c r="OXP20" s="312" t="e">
        <f t="shared" si="170"/>
        <v>#DIV/0!</v>
      </c>
      <c r="OXQ20" s="312" t="e">
        <f t="shared" si="170"/>
        <v>#DIV/0!</v>
      </c>
      <c r="OXR20" s="312" t="e">
        <f t="shared" si="170"/>
        <v>#DIV/0!</v>
      </c>
      <c r="OXS20" s="312" t="e">
        <f t="shared" si="170"/>
        <v>#DIV/0!</v>
      </c>
      <c r="OXT20" s="312" t="e">
        <f t="shared" si="170"/>
        <v>#DIV/0!</v>
      </c>
      <c r="OXU20" s="312" t="e">
        <f t="shared" si="170"/>
        <v>#DIV/0!</v>
      </c>
      <c r="OXV20" s="312" t="e">
        <f t="shared" si="170"/>
        <v>#DIV/0!</v>
      </c>
      <c r="OXW20" s="312" t="e">
        <f t="shared" si="170"/>
        <v>#DIV/0!</v>
      </c>
      <c r="OXX20" s="312" t="e">
        <f t="shared" si="170"/>
        <v>#DIV/0!</v>
      </c>
      <c r="OXY20" s="312" t="e">
        <f t="shared" si="170"/>
        <v>#DIV/0!</v>
      </c>
      <c r="OXZ20" s="312" t="e">
        <f t="shared" si="170"/>
        <v>#DIV/0!</v>
      </c>
      <c r="OYA20" s="312" t="e">
        <f t="shared" si="170"/>
        <v>#DIV/0!</v>
      </c>
      <c r="OYB20" s="312" t="e">
        <f t="shared" si="170"/>
        <v>#DIV/0!</v>
      </c>
      <c r="OYC20" s="312" t="e">
        <f t="shared" si="170"/>
        <v>#DIV/0!</v>
      </c>
      <c r="OYD20" s="312" t="e">
        <f t="shared" si="170"/>
        <v>#DIV/0!</v>
      </c>
      <c r="OYE20" s="312" t="e">
        <f t="shared" si="170"/>
        <v>#DIV/0!</v>
      </c>
      <c r="OYF20" s="312" t="e">
        <f t="shared" si="170"/>
        <v>#DIV/0!</v>
      </c>
      <c r="OYG20" s="312" t="e">
        <f t="shared" si="170"/>
        <v>#DIV/0!</v>
      </c>
      <c r="OYH20" s="312" t="e">
        <f t="shared" si="170"/>
        <v>#DIV/0!</v>
      </c>
      <c r="OYI20" s="312" t="e">
        <f t="shared" si="170"/>
        <v>#DIV/0!</v>
      </c>
      <c r="OYJ20" s="312" t="e">
        <f t="shared" si="170"/>
        <v>#DIV/0!</v>
      </c>
      <c r="OYK20" s="312" t="e">
        <f t="shared" si="170"/>
        <v>#DIV/0!</v>
      </c>
      <c r="OYL20" s="312" t="e">
        <f t="shared" si="170"/>
        <v>#DIV/0!</v>
      </c>
      <c r="OYM20" s="312" t="e">
        <f t="shared" si="170"/>
        <v>#DIV/0!</v>
      </c>
      <c r="OYN20" s="312" t="e">
        <f t="shared" si="170"/>
        <v>#DIV/0!</v>
      </c>
      <c r="OYO20" s="312" t="e">
        <f t="shared" si="170"/>
        <v>#DIV/0!</v>
      </c>
      <c r="OYP20" s="312" t="e">
        <f t="shared" si="170"/>
        <v>#DIV/0!</v>
      </c>
      <c r="OYQ20" s="312" t="e">
        <f t="shared" si="170"/>
        <v>#DIV/0!</v>
      </c>
      <c r="OYR20" s="312" t="e">
        <f t="shared" si="170"/>
        <v>#DIV/0!</v>
      </c>
      <c r="OYS20" s="312" t="e">
        <f t="shared" si="170"/>
        <v>#DIV/0!</v>
      </c>
      <c r="OYT20" s="312" t="e">
        <f t="shared" si="170"/>
        <v>#DIV/0!</v>
      </c>
      <c r="OYU20" s="312" t="e">
        <f t="shared" si="170"/>
        <v>#DIV/0!</v>
      </c>
      <c r="OYV20" s="312" t="e">
        <f t="shared" si="170"/>
        <v>#DIV/0!</v>
      </c>
      <c r="OYW20" s="312" t="e">
        <f t="shared" si="170"/>
        <v>#DIV/0!</v>
      </c>
      <c r="OYX20" s="312" t="e">
        <f t="shared" si="170"/>
        <v>#DIV/0!</v>
      </c>
      <c r="OYY20" s="312" t="e">
        <f t="shared" si="170"/>
        <v>#DIV/0!</v>
      </c>
      <c r="OYZ20" s="312" t="e">
        <f t="shared" si="170"/>
        <v>#DIV/0!</v>
      </c>
      <c r="OZA20" s="312" t="e">
        <f t="shared" si="170"/>
        <v>#DIV/0!</v>
      </c>
      <c r="OZB20" s="312" t="e">
        <f t="shared" si="170"/>
        <v>#DIV/0!</v>
      </c>
      <c r="OZC20" s="312" t="e">
        <f t="shared" si="170"/>
        <v>#DIV/0!</v>
      </c>
      <c r="OZD20" s="312" t="e">
        <f t="shared" si="170"/>
        <v>#DIV/0!</v>
      </c>
      <c r="OZE20" s="312" t="e">
        <f t="shared" ref="OZE20:PBP20" si="171">OZE17/OZE19-100%</f>
        <v>#DIV/0!</v>
      </c>
      <c r="OZF20" s="312" t="e">
        <f t="shared" si="171"/>
        <v>#DIV/0!</v>
      </c>
      <c r="OZG20" s="312" t="e">
        <f t="shared" si="171"/>
        <v>#DIV/0!</v>
      </c>
      <c r="OZH20" s="312" t="e">
        <f t="shared" si="171"/>
        <v>#DIV/0!</v>
      </c>
      <c r="OZI20" s="312" t="e">
        <f t="shared" si="171"/>
        <v>#DIV/0!</v>
      </c>
      <c r="OZJ20" s="312" t="e">
        <f t="shared" si="171"/>
        <v>#DIV/0!</v>
      </c>
      <c r="OZK20" s="312" t="e">
        <f t="shared" si="171"/>
        <v>#DIV/0!</v>
      </c>
      <c r="OZL20" s="312" t="e">
        <f t="shared" si="171"/>
        <v>#DIV/0!</v>
      </c>
      <c r="OZM20" s="312" t="e">
        <f t="shared" si="171"/>
        <v>#DIV/0!</v>
      </c>
      <c r="OZN20" s="312" t="e">
        <f t="shared" si="171"/>
        <v>#DIV/0!</v>
      </c>
      <c r="OZO20" s="312" t="e">
        <f t="shared" si="171"/>
        <v>#DIV/0!</v>
      </c>
      <c r="OZP20" s="312" t="e">
        <f t="shared" si="171"/>
        <v>#DIV/0!</v>
      </c>
      <c r="OZQ20" s="312" t="e">
        <f t="shared" si="171"/>
        <v>#DIV/0!</v>
      </c>
      <c r="OZR20" s="312" t="e">
        <f t="shared" si="171"/>
        <v>#DIV/0!</v>
      </c>
      <c r="OZS20" s="312" t="e">
        <f t="shared" si="171"/>
        <v>#DIV/0!</v>
      </c>
      <c r="OZT20" s="312" t="e">
        <f t="shared" si="171"/>
        <v>#DIV/0!</v>
      </c>
      <c r="OZU20" s="312" t="e">
        <f t="shared" si="171"/>
        <v>#DIV/0!</v>
      </c>
      <c r="OZV20" s="312" t="e">
        <f t="shared" si="171"/>
        <v>#DIV/0!</v>
      </c>
      <c r="OZW20" s="312" t="e">
        <f t="shared" si="171"/>
        <v>#DIV/0!</v>
      </c>
      <c r="OZX20" s="312" t="e">
        <f t="shared" si="171"/>
        <v>#DIV/0!</v>
      </c>
      <c r="OZY20" s="312" t="e">
        <f t="shared" si="171"/>
        <v>#DIV/0!</v>
      </c>
      <c r="OZZ20" s="312" t="e">
        <f t="shared" si="171"/>
        <v>#DIV/0!</v>
      </c>
      <c r="PAA20" s="312" t="e">
        <f t="shared" si="171"/>
        <v>#DIV/0!</v>
      </c>
      <c r="PAB20" s="312" t="e">
        <f t="shared" si="171"/>
        <v>#DIV/0!</v>
      </c>
      <c r="PAC20" s="312" t="e">
        <f t="shared" si="171"/>
        <v>#DIV/0!</v>
      </c>
      <c r="PAD20" s="312" t="e">
        <f t="shared" si="171"/>
        <v>#DIV/0!</v>
      </c>
      <c r="PAE20" s="312" t="e">
        <f t="shared" si="171"/>
        <v>#DIV/0!</v>
      </c>
      <c r="PAF20" s="312" t="e">
        <f t="shared" si="171"/>
        <v>#DIV/0!</v>
      </c>
      <c r="PAG20" s="312" t="e">
        <f t="shared" si="171"/>
        <v>#DIV/0!</v>
      </c>
      <c r="PAH20" s="312" t="e">
        <f t="shared" si="171"/>
        <v>#DIV/0!</v>
      </c>
      <c r="PAI20" s="312" t="e">
        <f t="shared" si="171"/>
        <v>#DIV/0!</v>
      </c>
      <c r="PAJ20" s="312" t="e">
        <f t="shared" si="171"/>
        <v>#DIV/0!</v>
      </c>
      <c r="PAK20" s="312" t="e">
        <f t="shared" si="171"/>
        <v>#DIV/0!</v>
      </c>
      <c r="PAL20" s="312" t="e">
        <f t="shared" si="171"/>
        <v>#DIV/0!</v>
      </c>
      <c r="PAM20" s="312" t="e">
        <f t="shared" si="171"/>
        <v>#DIV/0!</v>
      </c>
      <c r="PAN20" s="312" t="e">
        <f t="shared" si="171"/>
        <v>#DIV/0!</v>
      </c>
      <c r="PAO20" s="312" t="e">
        <f t="shared" si="171"/>
        <v>#DIV/0!</v>
      </c>
      <c r="PAP20" s="312" t="e">
        <f t="shared" si="171"/>
        <v>#DIV/0!</v>
      </c>
      <c r="PAQ20" s="312" t="e">
        <f t="shared" si="171"/>
        <v>#DIV/0!</v>
      </c>
      <c r="PAR20" s="312" t="e">
        <f t="shared" si="171"/>
        <v>#DIV/0!</v>
      </c>
      <c r="PAS20" s="312" t="e">
        <f t="shared" si="171"/>
        <v>#DIV/0!</v>
      </c>
      <c r="PAT20" s="312" t="e">
        <f t="shared" si="171"/>
        <v>#DIV/0!</v>
      </c>
      <c r="PAU20" s="312" t="e">
        <f t="shared" si="171"/>
        <v>#DIV/0!</v>
      </c>
      <c r="PAV20" s="312" t="e">
        <f t="shared" si="171"/>
        <v>#DIV/0!</v>
      </c>
      <c r="PAW20" s="312" t="e">
        <f t="shared" si="171"/>
        <v>#DIV/0!</v>
      </c>
      <c r="PAX20" s="312" t="e">
        <f t="shared" si="171"/>
        <v>#DIV/0!</v>
      </c>
      <c r="PAY20" s="312" t="e">
        <f t="shared" si="171"/>
        <v>#DIV/0!</v>
      </c>
      <c r="PAZ20" s="312" t="e">
        <f t="shared" si="171"/>
        <v>#DIV/0!</v>
      </c>
      <c r="PBA20" s="312" t="e">
        <f t="shared" si="171"/>
        <v>#DIV/0!</v>
      </c>
      <c r="PBB20" s="312" t="e">
        <f t="shared" si="171"/>
        <v>#DIV/0!</v>
      </c>
      <c r="PBC20" s="312" t="e">
        <f t="shared" si="171"/>
        <v>#DIV/0!</v>
      </c>
      <c r="PBD20" s="312" t="e">
        <f t="shared" si="171"/>
        <v>#DIV/0!</v>
      </c>
      <c r="PBE20" s="312" t="e">
        <f t="shared" si="171"/>
        <v>#DIV/0!</v>
      </c>
      <c r="PBF20" s="312" t="e">
        <f t="shared" si="171"/>
        <v>#DIV/0!</v>
      </c>
      <c r="PBG20" s="312" t="e">
        <f t="shared" si="171"/>
        <v>#DIV/0!</v>
      </c>
      <c r="PBH20" s="312" t="e">
        <f t="shared" si="171"/>
        <v>#DIV/0!</v>
      </c>
      <c r="PBI20" s="312" t="e">
        <f t="shared" si="171"/>
        <v>#DIV/0!</v>
      </c>
      <c r="PBJ20" s="312" t="e">
        <f t="shared" si="171"/>
        <v>#DIV/0!</v>
      </c>
      <c r="PBK20" s="312" t="e">
        <f t="shared" si="171"/>
        <v>#DIV/0!</v>
      </c>
      <c r="PBL20" s="312" t="e">
        <f t="shared" si="171"/>
        <v>#DIV/0!</v>
      </c>
      <c r="PBM20" s="312" t="e">
        <f t="shared" si="171"/>
        <v>#DIV/0!</v>
      </c>
      <c r="PBN20" s="312" t="e">
        <f t="shared" si="171"/>
        <v>#DIV/0!</v>
      </c>
      <c r="PBO20" s="312" t="e">
        <f t="shared" si="171"/>
        <v>#DIV/0!</v>
      </c>
      <c r="PBP20" s="312" t="e">
        <f t="shared" si="171"/>
        <v>#DIV/0!</v>
      </c>
      <c r="PBQ20" s="312" t="e">
        <f t="shared" ref="PBQ20:PEB20" si="172">PBQ17/PBQ19-100%</f>
        <v>#DIV/0!</v>
      </c>
      <c r="PBR20" s="312" t="e">
        <f t="shared" si="172"/>
        <v>#DIV/0!</v>
      </c>
      <c r="PBS20" s="312" t="e">
        <f t="shared" si="172"/>
        <v>#DIV/0!</v>
      </c>
      <c r="PBT20" s="312" t="e">
        <f t="shared" si="172"/>
        <v>#DIV/0!</v>
      </c>
      <c r="PBU20" s="312" t="e">
        <f t="shared" si="172"/>
        <v>#DIV/0!</v>
      </c>
      <c r="PBV20" s="312" t="e">
        <f t="shared" si="172"/>
        <v>#DIV/0!</v>
      </c>
      <c r="PBW20" s="312" t="e">
        <f t="shared" si="172"/>
        <v>#DIV/0!</v>
      </c>
      <c r="PBX20" s="312" t="e">
        <f t="shared" si="172"/>
        <v>#DIV/0!</v>
      </c>
      <c r="PBY20" s="312" t="e">
        <f t="shared" si="172"/>
        <v>#DIV/0!</v>
      </c>
      <c r="PBZ20" s="312" t="e">
        <f t="shared" si="172"/>
        <v>#DIV/0!</v>
      </c>
      <c r="PCA20" s="312" t="e">
        <f t="shared" si="172"/>
        <v>#DIV/0!</v>
      </c>
      <c r="PCB20" s="312" t="e">
        <f t="shared" si="172"/>
        <v>#DIV/0!</v>
      </c>
      <c r="PCC20" s="312" t="e">
        <f t="shared" si="172"/>
        <v>#DIV/0!</v>
      </c>
      <c r="PCD20" s="312" t="e">
        <f t="shared" si="172"/>
        <v>#DIV/0!</v>
      </c>
      <c r="PCE20" s="312" t="e">
        <f t="shared" si="172"/>
        <v>#DIV/0!</v>
      </c>
      <c r="PCF20" s="312" t="e">
        <f t="shared" si="172"/>
        <v>#DIV/0!</v>
      </c>
      <c r="PCG20" s="312" t="e">
        <f t="shared" si="172"/>
        <v>#DIV/0!</v>
      </c>
      <c r="PCH20" s="312" t="e">
        <f t="shared" si="172"/>
        <v>#DIV/0!</v>
      </c>
      <c r="PCI20" s="312" t="e">
        <f t="shared" si="172"/>
        <v>#DIV/0!</v>
      </c>
      <c r="PCJ20" s="312" t="e">
        <f t="shared" si="172"/>
        <v>#DIV/0!</v>
      </c>
      <c r="PCK20" s="312" t="e">
        <f t="shared" si="172"/>
        <v>#DIV/0!</v>
      </c>
      <c r="PCL20" s="312" t="e">
        <f t="shared" si="172"/>
        <v>#DIV/0!</v>
      </c>
      <c r="PCM20" s="312" t="e">
        <f t="shared" si="172"/>
        <v>#DIV/0!</v>
      </c>
      <c r="PCN20" s="312" t="e">
        <f t="shared" si="172"/>
        <v>#DIV/0!</v>
      </c>
      <c r="PCO20" s="312" t="e">
        <f t="shared" si="172"/>
        <v>#DIV/0!</v>
      </c>
      <c r="PCP20" s="312" t="e">
        <f t="shared" si="172"/>
        <v>#DIV/0!</v>
      </c>
      <c r="PCQ20" s="312" t="e">
        <f t="shared" si="172"/>
        <v>#DIV/0!</v>
      </c>
      <c r="PCR20" s="312" t="e">
        <f t="shared" si="172"/>
        <v>#DIV/0!</v>
      </c>
      <c r="PCS20" s="312" t="e">
        <f t="shared" si="172"/>
        <v>#DIV/0!</v>
      </c>
      <c r="PCT20" s="312" t="e">
        <f t="shared" si="172"/>
        <v>#DIV/0!</v>
      </c>
      <c r="PCU20" s="312" t="e">
        <f t="shared" si="172"/>
        <v>#DIV/0!</v>
      </c>
      <c r="PCV20" s="312" t="e">
        <f t="shared" si="172"/>
        <v>#DIV/0!</v>
      </c>
      <c r="PCW20" s="312" t="e">
        <f t="shared" si="172"/>
        <v>#DIV/0!</v>
      </c>
      <c r="PCX20" s="312" t="e">
        <f t="shared" si="172"/>
        <v>#DIV/0!</v>
      </c>
      <c r="PCY20" s="312" t="e">
        <f t="shared" si="172"/>
        <v>#DIV/0!</v>
      </c>
      <c r="PCZ20" s="312" t="e">
        <f t="shared" si="172"/>
        <v>#DIV/0!</v>
      </c>
      <c r="PDA20" s="312" t="e">
        <f t="shared" si="172"/>
        <v>#DIV/0!</v>
      </c>
      <c r="PDB20" s="312" t="e">
        <f t="shared" si="172"/>
        <v>#DIV/0!</v>
      </c>
      <c r="PDC20" s="312" t="e">
        <f t="shared" si="172"/>
        <v>#DIV/0!</v>
      </c>
      <c r="PDD20" s="312" t="e">
        <f t="shared" si="172"/>
        <v>#DIV/0!</v>
      </c>
      <c r="PDE20" s="312" t="e">
        <f t="shared" si="172"/>
        <v>#DIV/0!</v>
      </c>
      <c r="PDF20" s="312" t="e">
        <f t="shared" si="172"/>
        <v>#DIV/0!</v>
      </c>
      <c r="PDG20" s="312" t="e">
        <f t="shared" si="172"/>
        <v>#DIV/0!</v>
      </c>
      <c r="PDH20" s="312" t="e">
        <f t="shared" si="172"/>
        <v>#DIV/0!</v>
      </c>
      <c r="PDI20" s="312" t="e">
        <f t="shared" si="172"/>
        <v>#DIV/0!</v>
      </c>
      <c r="PDJ20" s="312" t="e">
        <f t="shared" si="172"/>
        <v>#DIV/0!</v>
      </c>
      <c r="PDK20" s="312" t="e">
        <f t="shared" si="172"/>
        <v>#DIV/0!</v>
      </c>
      <c r="PDL20" s="312" t="e">
        <f t="shared" si="172"/>
        <v>#DIV/0!</v>
      </c>
      <c r="PDM20" s="312" t="e">
        <f t="shared" si="172"/>
        <v>#DIV/0!</v>
      </c>
      <c r="PDN20" s="312" t="e">
        <f t="shared" si="172"/>
        <v>#DIV/0!</v>
      </c>
      <c r="PDO20" s="312" t="e">
        <f t="shared" si="172"/>
        <v>#DIV/0!</v>
      </c>
      <c r="PDP20" s="312" t="e">
        <f t="shared" si="172"/>
        <v>#DIV/0!</v>
      </c>
      <c r="PDQ20" s="312" t="e">
        <f t="shared" si="172"/>
        <v>#DIV/0!</v>
      </c>
      <c r="PDR20" s="312" t="e">
        <f t="shared" si="172"/>
        <v>#DIV/0!</v>
      </c>
      <c r="PDS20" s="312" t="e">
        <f t="shared" si="172"/>
        <v>#DIV/0!</v>
      </c>
      <c r="PDT20" s="312" t="e">
        <f t="shared" si="172"/>
        <v>#DIV/0!</v>
      </c>
      <c r="PDU20" s="312" t="e">
        <f t="shared" si="172"/>
        <v>#DIV/0!</v>
      </c>
      <c r="PDV20" s="312" t="e">
        <f t="shared" si="172"/>
        <v>#DIV/0!</v>
      </c>
      <c r="PDW20" s="312" t="e">
        <f t="shared" si="172"/>
        <v>#DIV/0!</v>
      </c>
      <c r="PDX20" s="312" t="e">
        <f t="shared" si="172"/>
        <v>#DIV/0!</v>
      </c>
      <c r="PDY20" s="312" t="e">
        <f t="shared" si="172"/>
        <v>#DIV/0!</v>
      </c>
      <c r="PDZ20" s="312" t="e">
        <f t="shared" si="172"/>
        <v>#DIV/0!</v>
      </c>
      <c r="PEA20" s="312" t="e">
        <f t="shared" si="172"/>
        <v>#DIV/0!</v>
      </c>
      <c r="PEB20" s="312" t="e">
        <f t="shared" si="172"/>
        <v>#DIV/0!</v>
      </c>
      <c r="PEC20" s="312" t="e">
        <f t="shared" ref="PEC20:PGN20" si="173">PEC17/PEC19-100%</f>
        <v>#DIV/0!</v>
      </c>
      <c r="PED20" s="312" t="e">
        <f t="shared" si="173"/>
        <v>#DIV/0!</v>
      </c>
      <c r="PEE20" s="312" t="e">
        <f t="shared" si="173"/>
        <v>#DIV/0!</v>
      </c>
      <c r="PEF20" s="312" t="e">
        <f t="shared" si="173"/>
        <v>#DIV/0!</v>
      </c>
      <c r="PEG20" s="312" t="e">
        <f t="shared" si="173"/>
        <v>#DIV/0!</v>
      </c>
      <c r="PEH20" s="312" t="e">
        <f t="shared" si="173"/>
        <v>#DIV/0!</v>
      </c>
      <c r="PEI20" s="312" t="e">
        <f t="shared" si="173"/>
        <v>#DIV/0!</v>
      </c>
      <c r="PEJ20" s="312" t="e">
        <f t="shared" si="173"/>
        <v>#DIV/0!</v>
      </c>
      <c r="PEK20" s="312" t="e">
        <f t="shared" si="173"/>
        <v>#DIV/0!</v>
      </c>
      <c r="PEL20" s="312" t="e">
        <f t="shared" si="173"/>
        <v>#DIV/0!</v>
      </c>
      <c r="PEM20" s="312" t="e">
        <f t="shared" si="173"/>
        <v>#DIV/0!</v>
      </c>
      <c r="PEN20" s="312" t="e">
        <f t="shared" si="173"/>
        <v>#DIV/0!</v>
      </c>
      <c r="PEO20" s="312" t="e">
        <f t="shared" si="173"/>
        <v>#DIV/0!</v>
      </c>
      <c r="PEP20" s="312" t="e">
        <f t="shared" si="173"/>
        <v>#DIV/0!</v>
      </c>
      <c r="PEQ20" s="312" t="e">
        <f t="shared" si="173"/>
        <v>#DIV/0!</v>
      </c>
      <c r="PER20" s="312" t="e">
        <f t="shared" si="173"/>
        <v>#DIV/0!</v>
      </c>
      <c r="PES20" s="312" t="e">
        <f t="shared" si="173"/>
        <v>#DIV/0!</v>
      </c>
      <c r="PET20" s="312" t="e">
        <f t="shared" si="173"/>
        <v>#DIV/0!</v>
      </c>
      <c r="PEU20" s="312" t="e">
        <f t="shared" si="173"/>
        <v>#DIV/0!</v>
      </c>
      <c r="PEV20" s="312" t="e">
        <f t="shared" si="173"/>
        <v>#DIV/0!</v>
      </c>
      <c r="PEW20" s="312" t="e">
        <f t="shared" si="173"/>
        <v>#DIV/0!</v>
      </c>
      <c r="PEX20" s="312" t="e">
        <f t="shared" si="173"/>
        <v>#DIV/0!</v>
      </c>
      <c r="PEY20" s="312" t="e">
        <f t="shared" si="173"/>
        <v>#DIV/0!</v>
      </c>
      <c r="PEZ20" s="312" t="e">
        <f t="shared" si="173"/>
        <v>#DIV/0!</v>
      </c>
      <c r="PFA20" s="312" t="e">
        <f t="shared" si="173"/>
        <v>#DIV/0!</v>
      </c>
      <c r="PFB20" s="312" t="e">
        <f t="shared" si="173"/>
        <v>#DIV/0!</v>
      </c>
      <c r="PFC20" s="312" t="e">
        <f t="shared" si="173"/>
        <v>#DIV/0!</v>
      </c>
      <c r="PFD20" s="312" t="e">
        <f t="shared" si="173"/>
        <v>#DIV/0!</v>
      </c>
      <c r="PFE20" s="312" t="e">
        <f t="shared" si="173"/>
        <v>#DIV/0!</v>
      </c>
      <c r="PFF20" s="312" t="e">
        <f t="shared" si="173"/>
        <v>#DIV/0!</v>
      </c>
      <c r="PFG20" s="312" t="e">
        <f t="shared" si="173"/>
        <v>#DIV/0!</v>
      </c>
      <c r="PFH20" s="312" t="e">
        <f t="shared" si="173"/>
        <v>#DIV/0!</v>
      </c>
      <c r="PFI20" s="312" t="e">
        <f t="shared" si="173"/>
        <v>#DIV/0!</v>
      </c>
      <c r="PFJ20" s="312" t="e">
        <f t="shared" si="173"/>
        <v>#DIV/0!</v>
      </c>
      <c r="PFK20" s="312" t="e">
        <f t="shared" si="173"/>
        <v>#DIV/0!</v>
      </c>
      <c r="PFL20" s="312" t="e">
        <f t="shared" si="173"/>
        <v>#DIV/0!</v>
      </c>
      <c r="PFM20" s="312" t="e">
        <f t="shared" si="173"/>
        <v>#DIV/0!</v>
      </c>
      <c r="PFN20" s="312" t="e">
        <f t="shared" si="173"/>
        <v>#DIV/0!</v>
      </c>
      <c r="PFO20" s="312" t="e">
        <f t="shared" si="173"/>
        <v>#DIV/0!</v>
      </c>
      <c r="PFP20" s="312" t="e">
        <f t="shared" si="173"/>
        <v>#DIV/0!</v>
      </c>
      <c r="PFQ20" s="312" t="e">
        <f t="shared" si="173"/>
        <v>#DIV/0!</v>
      </c>
      <c r="PFR20" s="312" t="e">
        <f t="shared" si="173"/>
        <v>#DIV/0!</v>
      </c>
      <c r="PFS20" s="312" t="e">
        <f t="shared" si="173"/>
        <v>#DIV/0!</v>
      </c>
      <c r="PFT20" s="312" t="e">
        <f t="shared" si="173"/>
        <v>#DIV/0!</v>
      </c>
      <c r="PFU20" s="312" t="e">
        <f t="shared" si="173"/>
        <v>#DIV/0!</v>
      </c>
      <c r="PFV20" s="312" t="e">
        <f t="shared" si="173"/>
        <v>#DIV/0!</v>
      </c>
      <c r="PFW20" s="312" t="e">
        <f t="shared" si="173"/>
        <v>#DIV/0!</v>
      </c>
      <c r="PFX20" s="312" t="e">
        <f t="shared" si="173"/>
        <v>#DIV/0!</v>
      </c>
      <c r="PFY20" s="312" t="e">
        <f t="shared" si="173"/>
        <v>#DIV/0!</v>
      </c>
      <c r="PFZ20" s="312" t="e">
        <f t="shared" si="173"/>
        <v>#DIV/0!</v>
      </c>
      <c r="PGA20" s="312" t="e">
        <f t="shared" si="173"/>
        <v>#DIV/0!</v>
      </c>
      <c r="PGB20" s="312" t="e">
        <f t="shared" si="173"/>
        <v>#DIV/0!</v>
      </c>
      <c r="PGC20" s="312" t="e">
        <f t="shared" si="173"/>
        <v>#DIV/0!</v>
      </c>
      <c r="PGD20" s="312" t="e">
        <f t="shared" si="173"/>
        <v>#DIV/0!</v>
      </c>
      <c r="PGE20" s="312" t="e">
        <f t="shared" si="173"/>
        <v>#DIV/0!</v>
      </c>
      <c r="PGF20" s="312" t="e">
        <f t="shared" si="173"/>
        <v>#DIV/0!</v>
      </c>
      <c r="PGG20" s="312" t="e">
        <f t="shared" si="173"/>
        <v>#DIV/0!</v>
      </c>
      <c r="PGH20" s="312" t="e">
        <f t="shared" si="173"/>
        <v>#DIV/0!</v>
      </c>
      <c r="PGI20" s="312" t="e">
        <f t="shared" si="173"/>
        <v>#DIV/0!</v>
      </c>
      <c r="PGJ20" s="312" t="e">
        <f t="shared" si="173"/>
        <v>#DIV/0!</v>
      </c>
      <c r="PGK20" s="312" t="e">
        <f t="shared" si="173"/>
        <v>#DIV/0!</v>
      </c>
      <c r="PGL20" s="312" t="e">
        <f t="shared" si="173"/>
        <v>#DIV/0!</v>
      </c>
      <c r="PGM20" s="312" t="e">
        <f t="shared" si="173"/>
        <v>#DIV/0!</v>
      </c>
      <c r="PGN20" s="312" t="e">
        <f t="shared" si="173"/>
        <v>#DIV/0!</v>
      </c>
      <c r="PGO20" s="312" t="e">
        <f t="shared" ref="PGO20:PIZ20" si="174">PGO17/PGO19-100%</f>
        <v>#DIV/0!</v>
      </c>
      <c r="PGP20" s="312" t="e">
        <f t="shared" si="174"/>
        <v>#DIV/0!</v>
      </c>
      <c r="PGQ20" s="312" t="e">
        <f t="shared" si="174"/>
        <v>#DIV/0!</v>
      </c>
      <c r="PGR20" s="312" t="e">
        <f t="shared" si="174"/>
        <v>#DIV/0!</v>
      </c>
      <c r="PGS20" s="312" t="e">
        <f t="shared" si="174"/>
        <v>#DIV/0!</v>
      </c>
      <c r="PGT20" s="312" t="e">
        <f t="shared" si="174"/>
        <v>#DIV/0!</v>
      </c>
      <c r="PGU20" s="312" t="e">
        <f t="shared" si="174"/>
        <v>#DIV/0!</v>
      </c>
      <c r="PGV20" s="312" t="e">
        <f t="shared" si="174"/>
        <v>#DIV/0!</v>
      </c>
      <c r="PGW20" s="312" t="e">
        <f t="shared" si="174"/>
        <v>#DIV/0!</v>
      </c>
      <c r="PGX20" s="312" t="e">
        <f t="shared" si="174"/>
        <v>#DIV/0!</v>
      </c>
      <c r="PGY20" s="312" t="e">
        <f t="shared" si="174"/>
        <v>#DIV/0!</v>
      </c>
      <c r="PGZ20" s="312" t="e">
        <f t="shared" si="174"/>
        <v>#DIV/0!</v>
      </c>
      <c r="PHA20" s="312" t="e">
        <f t="shared" si="174"/>
        <v>#DIV/0!</v>
      </c>
      <c r="PHB20" s="312" t="e">
        <f t="shared" si="174"/>
        <v>#DIV/0!</v>
      </c>
      <c r="PHC20" s="312" t="e">
        <f t="shared" si="174"/>
        <v>#DIV/0!</v>
      </c>
      <c r="PHD20" s="312" t="e">
        <f t="shared" si="174"/>
        <v>#DIV/0!</v>
      </c>
      <c r="PHE20" s="312" t="e">
        <f t="shared" si="174"/>
        <v>#DIV/0!</v>
      </c>
      <c r="PHF20" s="312" t="e">
        <f t="shared" si="174"/>
        <v>#DIV/0!</v>
      </c>
      <c r="PHG20" s="312" t="e">
        <f t="shared" si="174"/>
        <v>#DIV/0!</v>
      </c>
      <c r="PHH20" s="312" t="e">
        <f t="shared" si="174"/>
        <v>#DIV/0!</v>
      </c>
      <c r="PHI20" s="312" t="e">
        <f t="shared" si="174"/>
        <v>#DIV/0!</v>
      </c>
      <c r="PHJ20" s="312" t="e">
        <f t="shared" si="174"/>
        <v>#DIV/0!</v>
      </c>
      <c r="PHK20" s="312" t="e">
        <f t="shared" si="174"/>
        <v>#DIV/0!</v>
      </c>
      <c r="PHL20" s="312" t="e">
        <f t="shared" si="174"/>
        <v>#DIV/0!</v>
      </c>
      <c r="PHM20" s="312" t="e">
        <f t="shared" si="174"/>
        <v>#DIV/0!</v>
      </c>
      <c r="PHN20" s="312" t="e">
        <f t="shared" si="174"/>
        <v>#DIV/0!</v>
      </c>
      <c r="PHO20" s="312" t="e">
        <f t="shared" si="174"/>
        <v>#DIV/0!</v>
      </c>
      <c r="PHP20" s="312" t="e">
        <f t="shared" si="174"/>
        <v>#DIV/0!</v>
      </c>
      <c r="PHQ20" s="312" t="e">
        <f t="shared" si="174"/>
        <v>#DIV/0!</v>
      </c>
      <c r="PHR20" s="312" t="e">
        <f t="shared" si="174"/>
        <v>#DIV/0!</v>
      </c>
      <c r="PHS20" s="312" t="e">
        <f t="shared" si="174"/>
        <v>#DIV/0!</v>
      </c>
      <c r="PHT20" s="312" t="e">
        <f t="shared" si="174"/>
        <v>#DIV/0!</v>
      </c>
      <c r="PHU20" s="312" t="e">
        <f t="shared" si="174"/>
        <v>#DIV/0!</v>
      </c>
      <c r="PHV20" s="312" t="e">
        <f t="shared" si="174"/>
        <v>#DIV/0!</v>
      </c>
      <c r="PHW20" s="312" t="e">
        <f t="shared" si="174"/>
        <v>#DIV/0!</v>
      </c>
      <c r="PHX20" s="312" t="e">
        <f t="shared" si="174"/>
        <v>#DIV/0!</v>
      </c>
      <c r="PHY20" s="312" t="e">
        <f t="shared" si="174"/>
        <v>#DIV/0!</v>
      </c>
      <c r="PHZ20" s="312" t="e">
        <f t="shared" si="174"/>
        <v>#DIV/0!</v>
      </c>
      <c r="PIA20" s="312" t="e">
        <f t="shared" si="174"/>
        <v>#DIV/0!</v>
      </c>
      <c r="PIB20" s="312" t="e">
        <f t="shared" si="174"/>
        <v>#DIV/0!</v>
      </c>
      <c r="PIC20" s="312" t="e">
        <f t="shared" si="174"/>
        <v>#DIV/0!</v>
      </c>
      <c r="PID20" s="312" t="e">
        <f t="shared" si="174"/>
        <v>#DIV/0!</v>
      </c>
      <c r="PIE20" s="312" t="e">
        <f t="shared" si="174"/>
        <v>#DIV/0!</v>
      </c>
      <c r="PIF20" s="312" t="e">
        <f t="shared" si="174"/>
        <v>#DIV/0!</v>
      </c>
      <c r="PIG20" s="312" t="e">
        <f t="shared" si="174"/>
        <v>#DIV/0!</v>
      </c>
      <c r="PIH20" s="312" t="e">
        <f t="shared" si="174"/>
        <v>#DIV/0!</v>
      </c>
      <c r="PII20" s="312" t="e">
        <f t="shared" si="174"/>
        <v>#DIV/0!</v>
      </c>
      <c r="PIJ20" s="312" t="e">
        <f t="shared" si="174"/>
        <v>#DIV/0!</v>
      </c>
      <c r="PIK20" s="312" t="e">
        <f t="shared" si="174"/>
        <v>#DIV/0!</v>
      </c>
      <c r="PIL20" s="312" t="e">
        <f t="shared" si="174"/>
        <v>#DIV/0!</v>
      </c>
      <c r="PIM20" s="312" t="e">
        <f t="shared" si="174"/>
        <v>#DIV/0!</v>
      </c>
      <c r="PIN20" s="312" t="e">
        <f t="shared" si="174"/>
        <v>#DIV/0!</v>
      </c>
      <c r="PIO20" s="312" t="e">
        <f t="shared" si="174"/>
        <v>#DIV/0!</v>
      </c>
      <c r="PIP20" s="312" t="e">
        <f t="shared" si="174"/>
        <v>#DIV/0!</v>
      </c>
      <c r="PIQ20" s="312" t="e">
        <f t="shared" si="174"/>
        <v>#DIV/0!</v>
      </c>
      <c r="PIR20" s="312" t="e">
        <f t="shared" si="174"/>
        <v>#DIV/0!</v>
      </c>
      <c r="PIS20" s="312" t="e">
        <f t="shared" si="174"/>
        <v>#DIV/0!</v>
      </c>
      <c r="PIT20" s="312" t="e">
        <f t="shared" si="174"/>
        <v>#DIV/0!</v>
      </c>
      <c r="PIU20" s="312" t="e">
        <f t="shared" si="174"/>
        <v>#DIV/0!</v>
      </c>
      <c r="PIV20" s="312" t="e">
        <f t="shared" si="174"/>
        <v>#DIV/0!</v>
      </c>
      <c r="PIW20" s="312" t="e">
        <f t="shared" si="174"/>
        <v>#DIV/0!</v>
      </c>
      <c r="PIX20" s="312" t="e">
        <f t="shared" si="174"/>
        <v>#DIV/0!</v>
      </c>
      <c r="PIY20" s="312" t="e">
        <f t="shared" si="174"/>
        <v>#DIV/0!</v>
      </c>
      <c r="PIZ20" s="312" t="e">
        <f t="shared" si="174"/>
        <v>#DIV/0!</v>
      </c>
      <c r="PJA20" s="312" t="e">
        <f t="shared" ref="PJA20:PLL20" si="175">PJA17/PJA19-100%</f>
        <v>#DIV/0!</v>
      </c>
      <c r="PJB20" s="312" t="e">
        <f t="shared" si="175"/>
        <v>#DIV/0!</v>
      </c>
      <c r="PJC20" s="312" t="e">
        <f t="shared" si="175"/>
        <v>#DIV/0!</v>
      </c>
      <c r="PJD20" s="312" t="e">
        <f t="shared" si="175"/>
        <v>#DIV/0!</v>
      </c>
      <c r="PJE20" s="312" t="e">
        <f t="shared" si="175"/>
        <v>#DIV/0!</v>
      </c>
      <c r="PJF20" s="312" t="e">
        <f t="shared" si="175"/>
        <v>#DIV/0!</v>
      </c>
      <c r="PJG20" s="312" t="e">
        <f t="shared" si="175"/>
        <v>#DIV/0!</v>
      </c>
      <c r="PJH20" s="312" t="e">
        <f t="shared" si="175"/>
        <v>#DIV/0!</v>
      </c>
      <c r="PJI20" s="312" t="e">
        <f t="shared" si="175"/>
        <v>#DIV/0!</v>
      </c>
      <c r="PJJ20" s="312" t="e">
        <f t="shared" si="175"/>
        <v>#DIV/0!</v>
      </c>
      <c r="PJK20" s="312" t="e">
        <f t="shared" si="175"/>
        <v>#DIV/0!</v>
      </c>
      <c r="PJL20" s="312" t="e">
        <f t="shared" si="175"/>
        <v>#DIV/0!</v>
      </c>
      <c r="PJM20" s="312" t="e">
        <f t="shared" si="175"/>
        <v>#DIV/0!</v>
      </c>
      <c r="PJN20" s="312" t="e">
        <f t="shared" si="175"/>
        <v>#DIV/0!</v>
      </c>
      <c r="PJO20" s="312" t="e">
        <f t="shared" si="175"/>
        <v>#DIV/0!</v>
      </c>
      <c r="PJP20" s="312" t="e">
        <f t="shared" si="175"/>
        <v>#DIV/0!</v>
      </c>
      <c r="PJQ20" s="312" t="e">
        <f t="shared" si="175"/>
        <v>#DIV/0!</v>
      </c>
      <c r="PJR20" s="312" t="e">
        <f t="shared" si="175"/>
        <v>#DIV/0!</v>
      </c>
      <c r="PJS20" s="312" t="e">
        <f t="shared" si="175"/>
        <v>#DIV/0!</v>
      </c>
      <c r="PJT20" s="312" t="e">
        <f t="shared" si="175"/>
        <v>#DIV/0!</v>
      </c>
      <c r="PJU20" s="312" t="e">
        <f t="shared" si="175"/>
        <v>#DIV/0!</v>
      </c>
      <c r="PJV20" s="312" t="e">
        <f t="shared" si="175"/>
        <v>#DIV/0!</v>
      </c>
      <c r="PJW20" s="312" t="e">
        <f t="shared" si="175"/>
        <v>#DIV/0!</v>
      </c>
      <c r="PJX20" s="312" t="e">
        <f t="shared" si="175"/>
        <v>#DIV/0!</v>
      </c>
      <c r="PJY20" s="312" t="e">
        <f t="shared" si="175"/>
        <v>#DIV/0!</v>
      </c>
      <c r="PJZ20" s="312" t="e">
        <f t="shared" si="175"/>
        <v>#DIV/0!</v>
      </c>
      <c r="PKA20" s="312" t="e">
        <f t="shared" si="175"/>
        <v>#DIV/0!</v>
      </c>
      <c r="PKB20" s="312" t="e">
        <f t="shared" si="175"/>
        <v>#DIV/0!</v>
      </c>
      <c r="PKC20" s="312" t="e">
        <f t="shared" si="175"/>
        <v>#DIV/0!</v>
      </c>
      <c r="PKD20" s="312" t="e">
        <f t="shared" si="175"/>
        <v>#DIV/0!</v>
      </c>
      <c r="PKE20" s="312" t="e">
        <f t="shared" si="175"/>
        <v>#DIV/0!</v>
      </c>
      <c r="PKF20" s="312" t="e">
        <f t="shared" si="175"/>
        <v>#DIV/0!</v>
      </c>
      <c r="PKG20" s="312" t="e">
        <f t="shared" si="175"/>
        <v>#DIV/0!</v>
      </c>
      <c r="PKH20" s="312" t="e">
        <f t="shared" si="175"/>
        <v>#DIV/0!</v>
      </c>
      <c r="PKI20" s="312" t="e">
        <f t="shared" si="175"/>
        <v>#DIV/0!</v>
      </c>
      <c r="PKJ20" s="312" t="e">
        <f t="shared" si="175"/>
        <v>#DIV/0!</v>
      </c>
      <c r="PKK20" s="312" t="e">
        <f t="shared" si="175"/>
        <v>#DIV/0!</v>
      </c>
      <c r="PKL20" s="312" t="e">
        <f t="shared" si="175"/>
        <v>#DIV/0!</v>
      </c>
      <c r="PKM20" s="312" t="e">
        <f t="shared" si="175"/>
        <v>#DIV/0!</v>
      </c>
      <c r="PKN20" s="312" t="e">
        <f t="shared" si="175"/>
        <v>#DIV/0!</v>
      </c>
      <c r="PKO20" s="312" t="e">
        <f t="shared" si="175"/>
        <v>#DIV/0!</v>
      </c>
      <c r="PKP20" s="312" t="e">
        <f t="shared" si="175"/>
        <v>#DIV/0!</v>
      </c>
      <c r="PKQ20" s="312" t="e">
        <f t="shared" si="175"/>
        <v>#DIV/0!</v>
      </c>
      <c r="PKR20" s="312" t="e">
        <f t="shared" si="175"/>
        <v>#DIV/0!</v>
      </c>
      <c r="PKS20" s="312" t="e">
        <f t="shared" si="175"/>
        <v>#DIV/0!</v>
      </c>
      <c r="PKT20" s="312" t="e">
        <f t="shared" si="175"/>
        <v>#DIV/0!</v>
      </c>
      <c r="PKU20" s="312" t="e">
        <f t="shared" si="175"/>
        <v>#DIV/0!</v>
      </c>
      <c r="PKV20" s="312" t="e">
        <f t="shared" si="175"/>
        <v>#DIV/0!</v>
      </c>
      <c r="PKW20" s="312" t="e">
        <f t="shared" si="175"/>
        <v>#DIV/0!</v>
      </c>
      <c r="PKX20" s="312" t="e">
        <f t="shared" si="175"/>
        <v>#DIV/0!</v>
      </c>
      <c r="PKY20" s="312" t="e">
        <f t="shared" si="175"/>
        <v>#DIV/0!</v>
      </c>
      <c r="PKZ20" s="312" t="e">
        <f t="shared" si="175"/>
        <v>#DIV/0!</v>
      </c>
      <c r="PLA20" s="312" t="e">
        <f t="shared" si="175"/>
        <v>#DIV/0!</v>
      </c>
      <c r="PLB20" s="312" t="e">
        <f t="shared" si="175"/>
        <v>#DIV/0!</v>
      </c>
      <c r="PLC20" s="312" t="e">
        <f t="shared" si="175"/>
        <v>#DIV/0!</v>
      </c>
      <c r="PLD20" s="312" t="e">
        <f t="shared" si="175"/>
        <v>#DIV/0!</v>
      </c>
      <c r="PLE20" s="312" t="e">
        <f t="shared" si="175"/>
        <v>#DIV/0!</v>
      </c>
      <c r="PLF20" s="312" t="e">
        <f t="shared" si="175"/>
        <v>#DIV/0!</v>
      </c>
      <c r="PLG20" s="312" t="e">
        <f t="shared" si="175"/>
        <v>#DIV/0!</v>
      </c>
      <c r="PLH20" s="312" t="e">
        <f t="shared" si="175"/>
        <v>#DIV/0!</v>
      </c>
      <c r="PLI20" s="312" t="e">
        <f t="shared" si="175"/>
        <v>#DIV/0!</v>
      </c>
      <c r="PLJ20" s="312" t="e">
        <f t="shared" si="175"/>
        <v>#DIV/0!</v>
      </c>
      <c r="PLK20" s="312" t="e">
        <f t="shared" si="175"/>
        <v>#DIV/0!</v>
      </c>
      <c r="PLL20" s="312" t="e">
        <f t="shared" si="175"/>
        <v>#DIV/0!</v>
      </c>
      <c r="PLM20" s="312" t="e">
        <f t="shared" ref="PLM20:PNX20" si="176">PLM17/PLM19-100%</f>
        <v>#DIV/0!</v>
      </c>
      <c r="PLN20" s="312" t="e">
        <f t="shared" si="176"/>
        <v>#DIV/0!</v>
      </c>
      <c r="PLO20" s="312" t="e">
        <f t="shared" si="176"/>
        <v>#DIV/0!</v>
      </c>
      <c r="PLP20" s="312" t="e">
        <f t="shared" si="176"/>
        <v>#DIV/0!</v>
      </c>
      <c r="PLQ20" s="312" t="e">
        <f t="shared" si="176"/>
        <v>#DIV/0!</v>
      </c>
      <c r="PLR20" s="312" t="e">
        <f t="shared" si="176"/>
        <v>#DIV/0!</v>
      </c>
      <c r="PLS20" s="312" t="e">
        <f t="shared" si="176"/>
        <v>#DIV/0!</v>
      </c>
      <c r="PLT20" s="312" t="e">
        <f t="shared" si="176"/>
        <v>#DIV/0!</v>
      </c>
      <c r="PLU20" s="312" t="e">
        <f t="shared" si="176"/>
        <v>#DIV/0!</v>
      </c>
      <c r="PLV20" s="312" t="e">
        <f t="shared" si="176"/>
        <v>#DIV/0!</v>
      </c>
      <c r="PLW20" s="312" t="e">
        <f t="shared" si="176"/>
        <v>#DIV/0!</v>
      </c>
      <c r="PLX20" s="312" t="e">
        <f t="shared" si="176"/>
        <v>#DIV/0!</v>
      </c>
      <c r="PLY20" s="312" t="e">
        <f t="shared" si="176"/>
        <v>#DIV/0!</v>
      </c>
      <c r="PLZ20" s="312" t="e">
        <f t="shared" si="176"/>
        <v>#DIV/0!</v>
      </c>
      <c r="PMA20" s="312" t="e">
        <f t="shared" si="176"/>
        <v>#DIV/0!</v>
      </c>
      <c r="PMB20" s="312" t="e">
        <f t="shared" si="176"/>
        <v>#DIV/0!</v>
      </c>
      <c r="PMC20" s="312" t="e">
        <f t="shared" si="176"/>
        <v>#DIV/0!</v>
      </c>
      <c r="PMD20" s="312" t="e">
        <f t="shared" si="176"/>
        <v>#DIV/0!</v>
      </c>
      <c r="PME20" s="312" t="e">
        <f t="shared" si="176"/>
        <v>#DIV/0!</v>
      </c>
      <c r="PMF20" s="312" t="e">
        <f t="shared" si="176"/>
        <v>#DIV/0!</v>
      </c>
      <c r="PMG20" s="312" t="e">
        <f t="shared" si="176"/>
        <v>#DIV/0!</v>
      </c>
      <c r="PMH20" s="312" t="e">
        <f t="shared" si="176"/>
        <v>#DIV/0!</v>
      </c>
      <c r="PMI20" s="312" t="e">
        <f t="shared" si="176"/>
        <v>#DIV/0!</v>
      </c>
      <c r="PMJ20" s="312" t="e">
        <f t="shared" si="176"/>
        <v>#DIV/0!</v>
      </c>
      <c r="PMK20" s="312" t="e">
        <f t="shared" si="176"/>
        <v>#DIV/0!</v>
      </c>
      <c r="PML20" s="312" t="e">
        <f t="shared" si="176"/>
        <v>#DIV/0!</v>
      </c>
      <c r="PMM20" s="312" t="e">
        <f t="shared" si="176"/>
        <v>#DIV/0!</v>
      </c>
      <c r="PMN20" s="312" t="e">
        <f t="shared" si="176"/>
        <v>#DIV/0!</v>
      </c>
      <c r="PMO20" s="312" t="e">
        <f t="shared" si="176"/>
        <v>#DIV/0!</v>
      </c>
      <c r="PMP20" s="312" t="e">
        <f t="shared" si="176"/>
        <v>#DIV/0!</v>
      </c>
      <c r="PMQ20" s="312" t="e">
        <f t="shared" si="176"/>
        <v>#DIV/0!</v>
      </c>
      <c r="PMR20" s="312" t="e">
        <f t="shared" si="176"/>
        <v>#DIV/0!</v>
      </c>
      <c r="PMS20" s="312" t="e">
        <f t="shared" si="176"/>
        <v>#DIV/0!</v>
      </c>
      <c r="PMT20" s="312" t="e">
        <f t="shared" si="176"/>
        <v>#DIV/0!</v>
      </c>
      <c r="PMU20" s="312" t="e">
        <f t="shared" si="176"/>
        <v>#DIV/0!</v>
      </c>
      <c r="PMV20" s="312" t="e">
        <f t="shared" si="176"/>
        <v>#DIV/0!</v>
      </c>
      <c r="PMW20" s="312" t="e">
        <f t="shared" si="176"/>
        <v>#DIV/0!</v>
      </c>
      <c r="PMX20" s="312" t="e">
        <f t="shared" si="176"/>
        <v>#DIV/0!</v>
      </c>
      <c r="PMY20" s="312" t="e">
        <f t="shared" si="176"/>
        <v>#DIV/0!</v>
      </c>
      <c r="PMZ20" s="312" t="e">
        <f t="shared" si="176"/>
        <v>#DIV/0!</v>
      </c>
      <c r="PNA20" s="312" t="e">
        <f t="shared" si="176"/>
        <v>#DIV/0!</v>
      </c>
      <c r="PNB20" s="312" t="e">
        <f t="shared" si="176"/>
        <v>#DIV/0!</v>
      </c>
      <c r="PNC20" s="312" t="e">
        <f t="shared" si="176"/>
        <v>#DIV/0!</v>
      </c>
      <c r="PND20" s="312" t="e">
        <f t="shared" si="176"/>
        <v>#DIV/0!</v>
      </c>
      <c r="PNE20" s="312" t="e">
        <f t="shared" si="176"/>
        <v>#DIV/0!</v>
      </c>
      <c r="PNF20" s="312" t="e">
        <f t="shared" si="176"/>
        <v>#DIV/0!</v>
      </c>
      <c r="PNG20" s="312" t="e">
        <f t="shared" si="176"/>
        <v>#DIV/0!</v>
      </c>
      <c r="PNH20" s="312" t="e">
        <f t="shared" si="176"/>
        <v>#DIV/0!</v>
      </c>
      <c r="PNI20" s="312" t="e">
        <f t="shared" si="176"/>
        <v>#DIV/0!</v>
      </c>
      <c r="PNJ20" s="312" t="e">
        <f t="shared" si="176"/>
        <v>#DIV/0!</v>
      </c>
      <c r="PNK20" s="312" t="e">
        <f t="shared" si="176"/>
        <v>#DIV/0!</v>
      </c>
      <c r="PNL20" s="312" t="e">
        <f t="shared" si="176"/>
        <v>#DIV/0!</v>
      </c>
      <c r="PNM20" s="312" t="e">
        <f t="shared" si="176"/>
        <v>#DIV/0!</v>
      </c>
      <c r="PNN20" s="312" t="e">
        <f t="shared" si="176"/>
        <v>#DIV/0!</v>
      </c>
      <c r="PNO20" s="312" t="e">
        <f t="shared" si="176"/>
        <v>#DIV/0!</v>
      </c>
      <c r="PNP20" s="312" t="e">
        <f t="shared" si="176"/>
        <v>#DIV/0!</v>
      </c>
      <c r="PNQ20" s="312" t="e">
        <f t="shared" si="176"/>
        <v>#DIV/0!</v>
      </c>
      <c r="PNR20" s="312" t="e">
        <f t="shared" si="176"/>
        <v>#DIV/0!</v>
      </c>
      <c r="PNS20" s="312" t="e">
        <f t="shared" si="176"/>
        <v>#DIV/0!</v>
      </c>
      <c r="PNT20" s="312" t="e">
        <f t="shared" si="176"/>
        <v>#DIV/0!</v>
      </c>
      <c r="PNU20" s="312" t="e">
        <f t="shared" si="176"/>
        <v>#DIV/0!</v>
      </c>
      <c r="PNV20" s="312" t="e">
        <f t="shared" si="176"/>
        <v>#DIV/0!</v>
      </c>
      <c r="PNW20" s="312" t="e">
        <f t="shared" si="176"/>
        <v>#DIV/0!</v>
      </c>
      <c r="PNX20" s="312" t="e">
        <f t="shared" si="176"/>
        <v>#DIV/0!</v>
      </c>
      <c r="PNY20" s="312" t="e">
        <f t="shared" ref="PNY20:PQJ20" si="177">PNY17/PNY19-100%</f>
        <v>#DIV/0!</v>
      </c>
      <c r="PNZ20" s="312" t="e">
        <f t="shared" si="177"/>
        <v>#DIV/0!</v>
      </c>
      <c r="POA20" s="312" t="e">
        <f t="shared" si="177"/>
        <v>#DIV/0!</v>
      </c>
      <c r="POB20" s="312" t="e">
        <f t="shared" si="177"/>
        <v>#DIV/0!</v>
      </c>
      <c r="POC20" s="312" t="e">
        <f t="shared" si="177"/>
        <v>#DIV/0!</v>
      </c>
      <c r="POD20" s="312" t="e">
        <f t="shared" si="177"/>
        <v>#DIV/0!</v>
      </c>
      <c r="POE20" s="312" t="e">
        <f t="shared" si="177"/>
        <v>#DIV/0!</v>
      </c>
      <c r="POF20" s="312" t="e">
        <f t="shared" si="177"/>
        <v>#DIV/0!</v>
      </c>
      <c r="POG20" s="312" t="e">
        <f t="shared" si="177"/>
        <v>#DIV/0!</v>
      </c>
      <c r="POH20" s="312" t="e">
        <f t="shared" si="177"/>
        <v>#DIV/0!</v>
      </c>
      <c r="POI20" s="312" t="e">
        <f t="shared" si="177"/>
        <v>#DIV/0!</v>
      </c>
      <c r="POJ20" s="312" t="e">
        <f t="shared" si="177"/>
        <v>#DIV/0!</v>
      </c>
      <c r="POK20" s="312" t="e">
        <f t="shared" si="177"/>
        <v>#DIV/0!</v>
      </c>
      <c r="POL20" s="312" t="e">
        <f t="shared" si="177"/>
        <v>#DIV/0!</v>
      </c>
      <c r="POM20" s="312" t="e">
        <f t="shared" si="177"/>
        <v>#DIV/0!</v>
      </c>
      <c r="PON20" s="312" t="e">
        <f t="shared" si="177"/>
        <v>#DIV/0!</v>
      </c>
      <c r="POO20" s="312" t="e">
        <f t="shared" si="177"/>
        <v>#DIV/0!</v>
      </c>
      <c r="POP20" s="312" t="e">
        <f t="shared" si="177"/>
        <v>#DIV/0!</v>
      </c>
      <c r="POQ20" s="312" t="e">
        <f t="shared" si="177"/>
        <v>#DIV/0!</v>
      </c>
      <c r="POR20" s="312" t="e">
        <f t="shared" si="177"/>
        <v>#DIV/0!</v>
      </c>
      <c r="POS20" s="312" t="e">
        <f t="shared" si="177"/>
        <v>#DIV/0!</v>
      </c>
      <c r="POT20" s="312" t="e">
        <f t="shared" si="177"/>
        <v>#DIV/0!</v>
      </c>
      <c r="POU20" s="312" t="e">
        <f t="shared" si="177"/>
        <v>#DIV/0!</v>
      </c>
      <c r="POV20" s="312" t="e">
        <f t="shared" si="177"/>
        <v>#DIV/0!</v>
      </c>
      <c r="POW20" s="312" t="e">
        <f t="shared" si="177"/>
        <v>#DIV/0!</v>
      </c>
      <c r="POX20" s="312" t="e">
        <f t="shared" si="177"/>
        <v>#DIV/0!</v>
      </c>
      <c r="POY20" s="312" t="e">
        <f t="shared" si="177"/>
        <v>#DIV/0!</v>
      </c>
      <c r="POZ20" s="312" t="e">
        <f t="shared" si="177"/>
        <v>#DIV/0!</v>
      </c>
      <c r="PPA20" s="312" t="e">
        <f t="shared" si="177"/>
        <v>#DIV/0!</v>
      </c>
      <c r="PPB20" s="312" t="e">
        <f t="shared" si="177"/>
        <v>#DIV/0!</v>
      </c>
      <c r="PPC20" s="312" t="e">
        <f t="shared" si="177"/>
        <v>#DIV/0!</v>
      </c>
      <c r="PPD20" s="312" t="e">
        <f t="shared" si="177"/>
        <v>#DIV/0!</v>
      </c>
      <c r="PPE20" s="312" t="e">
        <f t="shared" si="177"/>
        <v>#DIV/0!</v>
      </c>
      <c r="PPF20" s="312" t="e">
        <f t="shared" si="177"/>
        <v>#DIV/0!</v>
      </c>
      <c r="PPG20" s="312" t="e">
        <f t="shared" si="177"/>
        <v>#DIV/0!</v>
      </c>
      <c r="PPH20" s="312" t="e">
        <f t="shared" si="177"/>
        <v>#DIV/0!</v>
      </c>
      <c r="PPI20" s="312" t="e">
        <f t="shared" si="177"/>
        <v>#DIV/0!</v>
      </c>
      <c r="PPJ20" s="312" t="e">
        <f t="shared" si="177"/>
        <v>#DIV/0!</v>
      </c>
      <c r="PPK20" s="312" t="e">
        <f t="shared" si="177"/>
        <v>#DIV/0!</v>
      </c>
      <c r="PPL20" s="312" t="e">
        <f t="shared" si="177"/>
        <v>#DIV/0!</v>
      </c>
      <c r="PPM20" s="312" t="e">
        <f t="shared" si="177"/>
        <v>#DIV/0!</v>
      </c>
      <c r="PPN20" s="312" t="e">
        <f t="shared" si="177"/>
        <v>#DIV/0!</v>
      </c>
      <c r="PPO20" s="312" t="e">
        <f t="shared" si="177"/>
        <v>#DIV/0!</v>
      </c>
      <c r="PPP20" s="312" t="e">
        <f t="shared" si="177"/>
        <v>#DIV/0!</v>
      </c>
      <c r="PPQ20" s="312" t="e">
        <f t="shared" si="177"/>
        <v>#DIV/0!</v>
      </c>
      <c r="PPR20" s="312" t="e">
        <f t="shared" si="177"/>
        <v>#DIV/0!</v>
      </c>
      <c r="PPS20" s="312" t="e">
        <f t="shared" si="177"/>
        <v>#DIV/0!</v>
      </c>
      <c r="PPT20" s="312" t="e">
        <f t="shared" si="177"/>
        <v>#DIV/0!</v>
      </c>
      <c r="PPU20" s="312" t="e">
        <f t="shared" si="177"/>
        <v>#DIV/0!</v>
      </c>
      <c r="PPV20" s="312" t="e">
        <f t="shared" si="177"/>
        <v>#DIV/0!</v>
      </c>
      <c r="PPW20" s="312" t="e">
        <f t="shared" si="177"/>
        <v>#DIV/0!</v>
      </c>
      <c r="PPX20" s="312" t="e">
        <f t="shared" si="177"/>
        <v>#DIV/0!</v>
      </c>
      <c r="PPY20" s="312" t="e">
        <f t="shared" si="177"/>
        <v>#DIV/0!</v>
      </c>
      <c r="PPZ20" s="312" t="e">
        <f t="shared" si="177"/>
        <v>#DIV/0!</v>
      </c>
      <c r="PQA20" s="312" t="e">
        <f t="shared" si="177"/>
        <v>#DIV/0!</v>
      </c>
      <c r="PQB20" s="312" t="e">
        <f t="shared" si="177"/>
        <v>#DIV/0!</v>
      </c>
      <c r="PQC20" s="312" t="e">
        <f t="shared" si="177"/>
        <v>#DIV/0!</v>
      </c>
      <c r="PQD20" s="312" t="e">
        <f t="shared" si="177"/>
        <v>#DIV/0!</v>
      </c>
      <c r="PQE20" s="312" t="e">
        <f t="shared" si="177"/>
        <v>#DIV/0!</v>
      </c>
      <c r="PQF20" s="312" t="e">
        <f t="shared" si="177"/>
        <v>#DIV/0!</v>
      </c>
      <c r="PQG20" s="312" t="e">
        <f t="shared" si="177"/>
        <v>#DIV/0!</v>
      </c>
      <c r="PQH20" s="312" t="e">
        <f t="shared" si="177"/>
        <v>#DIV/0!</v>
      </c>
      <c r="PQI20" s="312" t="e">
        <f t="shared" si="177"/>
        <v>#DIV/0!</v>
      </c>
      <c r="PQJ20" s="312" t="e">
        <f t="shared" si="177"/>
        <v>#DIV/0!</v>
      </c>
      <c r="PQK20" s="312" t="e">
        <f t="shared" ref="PQK20:PSV20" si="178">PQK17/PQK19-100%</f>
        <v>#DIV/0!</v>
      </c>
      <c r="PQL20" s="312" t="e">
        <f t="shared" si="178"/>
        <v>#DIV/0!</v>
      </c>
      <c r="PQM20" s="312" t="e">
        <f t="shared" si="178"/>
        <v>#DIV/0!</v>
      </c>
      <c r="PQN20" s="312" t="e">
        <f t="shared" si="178"/>
        <v>#DIV/0!</v>
      </c>
      <c r="PQO20" s="312" t="e">
        <f t="shared" si="178"/>
        <v>#DIV/0!</v>
      </c>
      <c r="PQP20" s="312" t="e">
        <f t="shared" si="178"/>
        <v>#DIV/0!</v>
      </c>
      <c r="PQQ20" s="312" t="e">
        <f t="shared" si="178"/>
        <v>#DIV/0!</v>
      </c>
      <c r="PQR20" s="312" t="e">
        <f t="shared" si="178"/>
        <v>#DIV/0!</v>
      </c>
      <c r="PQS20" s="312" t="e">
        <f t="shared" si="178"/>
        <v>#DIV/0!</v>
      </c>
      <c r="PQT20" s="312" t="e">
        <f t="shared" si="178"/>
        <v>#DIV/0!</v>
      </c>
      <c r="PQU20" s="312" t="e">
        <f t="shared" si="178"/>
        <v>#DIV/0!</v>
      </c>
      <c r="PQV20" s="312" t="e">
        <f t="shared" si="178"/>
        <v>#DIV/0!</v>
      </c>
      <c r="PQW20" s="312" t="e">
        <f t="shared" si="178"/>
        <v>#DIV/0!</v>
      </c>
      <c r="PQX20" s="312" t="e">
        <f t="shared" si="178"/>
        <v>#DIV/0!</v>
      </c>
      <c r="PQY20" s="312" t="e">
        <f t="shared" si="178"/>
        <v>#DIV/0!</v>
      </c>
      <c r="PQZ20" s="312" t="e">
        <f t="shared" si="178"/>
        <v>#DIV/0!</v>
      </c>
      <c r="PRA20" s="312" t="e">
        <f t="shared" si="178"/>
        <v>#DIV/0!</v>
      </c>
      <c r="PRB20" s="312" t="e">
        <f t="shared" si="178"/>
        <v>#DIV/0!</v>
      </c>
      <c r="PRC20" s="312" t="e">
        <f t="shared" si="178"/>
        <v>#DIV/0!</v>
      </c>
      <c r="PRD20" s="312" t="e">
        <f t="shared" si="178"/>
        <v>#DIV/0!</v>
      </c>
      <c r="PRE20" s="312" t="e">
        <f t="shared" si="178"/>
        <v>#DIV/0!</v>
      </c>
      <c r="PRF20" s="312" t="e">
        <f t="shared" si="178"/>
        <v>#DIV/0!</v>
      </c>
      <c r="PRG20" s="312" t="e">
        <f t="shared" si="178"/>
        <v>#DIV/0!</v>
      </c>
      <c r="PRH20" s="312" t="e">
        <f t="shared" si="178"/>
        <v>#DIV/0!</v>
      </c>
      <c r="PRI20" s="312" t="e">
        <f t="shared" si="178"/>
        <v>#DIV/0!</v>
      </c>
      <c r="PRJ20" s="312" t="e">
        <f t="shared" si="178"/>
        <v>#DIV/0!</v>
      </c>
      <c r="PRK20" s="312" t="e">
        <f t="shared" si="178"/>
        <v>#DIV/0!</v>
      </c>
      <c r="PRL20" s="312" t="e">
        <f t="shared" si="178"/>
        <v>#DIV/0!</v>
      </c>
      <c r="PRM20" s="312" t="e">
        <f t="shared" si="178"/>
        <v>#DIV/0!</v>
      </c>
      <c r="PRN20" s="312" t="e">
        <f t="shared" si="178"/>
        <v>#DIV/0!</v>
      </c>
      <c r="PRO20" s="312" t="e">
        <f t="shared" si="178"/>
        <v>#DIV/0!</v>
      </c>
      <c r="PRP20" s="312" t="e">
        <f t="shared" si="178"/>
        <v>#DIV/0!</v>
      </c>
      <c r="PRQ20" s="312" t="e">
        <f t="shared" si="178"/>
        <v>#DIV/0!</v>
      </c>
      <c r="PRR20" s="312" t="e">
        <f t="shared" si="178"/>
        <v>#DIV/0!</v>
      </c>
      <c r="PRS20" s="312" t="e">
        <f t="shared" si="178"/>
        <v>#DIV/0!</v>
      </c>
      <c r="PRT20" s="312" t="e">
        <f t="shared" si="178"/>
        <v>#DIV/0!</v>
      </c>
      <c r="PRU20" s="312" t="e">
        <f t="shared" si="178"/>
        <v>#DIV/0!</v>
      </c>
      <c r="PRV20" s="312" t="e">
        <f t="shared" si="178"/>
        <v>#DIV/0!</v>
      </c>
      <c r="PRW20" s="312" t="e">
        <f t="shared" si="178"/>
        <v>#DIV/0!</v>
      </c>
      <c r="PRX20" s="312" t="e">
        <f t="shared" si="178"/>
        <v>#DIV/0!</v>
      </c>
      <c r="PRY20" s="312" t="e">
        <f t="shared" si="178"/>
        <v>#DIV/0!</v>
      </c>
      <c r="PRZ20" s="312" t="e">
        <f t="shared" si="178"/>
        <v>#DIV/0!</v>
      </c>
      <c r="PSA20" s="312" t="e">
        <f t="shared" si="178"/>
        <v>#DIV/0!</v>
      </c>
      <c r="PSB20" s="312" t="e">
        <f t="shared" si="178"/>
        <v>#DIV/0!</v>
      </c>
      <c r="PSC20" s="312" t="e">
        <f t="shared" si="178"/>
        <v>#DIV/0!</v>
      </c>
      <c r="PSD20" s="312" t="e">
        <f t="shared" si="178"/>
        <v>#DIV/0!</v>
      </c>
      <c r="PSE20" s="312" t="e">
        <f t="shared" si="178"/>
        <v>#DIV/0!</v>
      </c>
      <c r="PSF20" s="312" t="e">
        <f t="shared" si="178"/>
        <v>#DIV/0!</v>
      </c>
      <c r="PSG20" s="312" t="e">
        <f t="shared" si="178"/>
        <v>#DIV/0!</v>
      </c>
      <c r="PSH20" s="312" t="e">
        <f t="shared" si="178"/>
        <v>#DIV/0!</v>
      </c>
      <c r="PSI20" s="312" t="e">
        <f t="shared" si="178"/>
        <v>#DIV/0!</v>
      </c>
      <c r="PSJ20" s="312" t="e">
        <f t="shared" si="178"/>
        <v>#DIV/0!</v>
      </c>
      <c r="PSK20" s="312" t="e">
        <f t="shared" si="178"/>
        <v>#DIV/0!</v>
      </c>
      <c r="PSL20" s="312" t="e">
        <f t="shared" si="178"/>
        <v>#DIV/0!</v>
      </c>
      <c r="PSM20" s="312" t="e">
        <f t="shared" si="178"/>
        <v>#DIV/0!</v>
      </c>
      <c r="PSN20" s="312" t="e">
        <f t="shared" si="178"/>
        <v>#DIV/0!</v>
      </c>
      <c r="PSO20" s="312" t="e">
        <f t="shared" si="178"/>
        <v>#DIV/0!</v>
      </c>
      <c r="PSP20" s="312" t="e">
        <f t="shared" si="178"/>
        <v>#DIV/0!</v>
      </c>
      <c r="PSQ20" s="312" t="e">
        <f t="shared" si="178"/>
        <v>#DIV/0!</v>
      </c>
      <c r="PSR20" s="312" t="e">
        <f t="shared" si="178"/>
        <v>#DIV/0!</v>
      </c>
      <c r="PSS20" s="312" t="e">
        <f t="shared" si="178"/>
        <v>#DIV/0!</v>
      </c>
      <c r="PST20" s="312" t="e">
        <f t="shared" si="178"/>
        <v>#DIV/0!</v>
      </c>
      <c r="PSU20" s="312" t="e">
        <f t="shared" si="178"/>
        <v>#DIV/0!</v>
      </c>
      <c r="PSV20" s="312" t="e">
        <f t="shared" si="178"/>
        <v>#DIV/0!</v>
      </c>
      <c r="PSW20" s="312" t="e">
        <f t="shared" ref="PSW20:PVH20" si="179">PSW17/PSW19-100%</f>
        <v>#DIV/0!</v>
      </c>
      <c r="PSX20" s="312" t="e">
        <f t="shared" si="179"/>
        <v>#DIV/0!</v>
      </c>
      <c r="PSY20" s="312" t="e">
        <f t="shared" si="179"/>
        <v>#DIV/0!</v>
      </c>
      <c r="PSZ20" s="312" t="e">
        <f t="shared" si="179"/>
        <v>#DIV/0!</v>
      </c>
      <c r="PTA20" s="312" t="e">
        <f t="shared" si="179"/>
        <v>#DIV/0!</v>
      </c>
      <c r="PTB20" s="312" t="e">
        <f t="shared" si="179"/>
        <v>#DIV/0!</v>
      </c>
      <c r="PTC20" s="312" t="e">
        <f t="shared" si="179"/>
        <v>#DIV/0!</v>
      </c>
      <c r="PTD20" s="312" t="e">
        <f t="shared" si="179"/>
        <v>#DIV/0!</v>
      </c>
      <c r="PTE20" s="312" t="e">
        <f t="shared" si="179"/>
        <v>#DIV/0!</v>
      </c>
      <c r="PTF20" s="312" t="e">
        <f t="shared" si="179"/>
        <v>#DIV/0!</v>
      </c>
      <c r="PTG20" s="312" t="e">
        <f t="shared" si="179"/>
        <v>#DIV/0!</v>
      </c>
      <c r="PTH20" s="312" t="e">
        <f t="shared" si="179"/>
        <v>#DIV/0!</v>
      </c>
      <c r="PTI20" s="312" t="e">
        <f t="shared" si="179"/>
        <v>#DIV/0!</v>
      </c>
      <c r="PTJ20" s="312" t="e">
        <f t="shared" si="179"/>
        <v>#DIV/0!</v>
      </c>
      <c r="PTK20" s="312" t="e">
        <f t="shared" si="179"/>
        <v>#DIV/0!</v>
      </c>
      <c r="PTL20" s="312" t="e">
        <f t="shared" si="179"/>
        <v>#DIV/0!</v>
      </c>
      <c r="PTM20" s="312" t="e">
        <f t="shared" si="179"/>
        <v>#DIV/0!</v>
      </c>
      <c r="PTN20" s="312" t="e">
        <f t="shared" si="179"/>
        <v>#DIV/0!</v>
      </c>
      <c r="PTO20" s="312" t="e">
        <f t="shared" si="179"/>
        <v>#DIV/0!</v>
      </c>
      <c r="PTP20" s="312" t="e">
        <f t="shared" si="179"/>
        <v>#DIV/0!</v>
      </c>
      <c r="PTQ20" s="312" t="e">
        <f t="shared" si="179"/>
        <v>#DIV/0!</v>
      </c>
      <c r="PTR20" s="312" t="e">
        <f t="shared" si="179"/>
        <v>#DIV/0!</v>
      </c>
      <c r="PTS20" s="312" t="e">
        <f t="shared" si="179"/>
        <v>#DIV/0!</v>
      </c>
      <c r="PTT20" s="312" t="e">
        <f t="shared" si="179"/>
        <v>#DIV/0!</v>
      </c>
      <c r="PTU20" s="312" t="e">
        <f t="shared" si="179"/>
        <v>#DIV/0!</v>
      </c>
      <c r="PTV20" s="312" t="e">
        <f t="shared" si="179"/>
        <v>#DIV/0!</v>
      </c>
      <c r="PTW20" s="312" t="e">
        <f t="shared" si="179"/>
        <v>#DIV/0!</v>
      </c>
      <c r="PTX20" s="312" t="e">
        <f t="shared" si="179"/>
        <v>#DIV/0!</v>
      </c>
      <c r="PTY20" s="312" t="e">
        <f t="shared" si="179"/>
        <v>#DIV/0!</v>
      </c>
      <c r="PTZ20" s="312" t="e">
        <f t="shared" si="179"/>
        <v>#DIV/0!</v>
      </c>
      <c r="PUA20" s="312" t="e">
        <f t="shared" si="179"/>
        <v>#DIV/0!</v>
      </c>
      <c r="PUB20" s="312" t="e">
        <f t="shared" si="179"/>
        <v>#DIV/0!</v>
      </c>
      <c r="PUC20" s="312" t="e">
        <f t="shared" si="179"/>
        <v>#DIV/0!</v>
      </c>
      <c r="PUD20" s="312" t="e">
        <f t="shared" si="179"/>
        <v>#DIV/0!</v>
      </c>
      <c r="PUE20" s="312" t="e">
        <f t="shared" si="179"/>
        <v>#DIV/0!</v>
      </c>
      <c r="PUF20" s="312" t="e">
        <f t="shared" si="179"/>
        <v>#DIV/0!</v>
      </c>
      <c r="PUG20" s="312" t="e">
        <f t="shared" si="179"/>
        <v>#DIV/0!</v>
      </c>
      <c r="PUH20" s="312" t="e">
        <f t="shared" si="179"/>
        <v>#DIV/0!</v>
      </c>
      <c r="PUI20" s="312" t="e">
        <f t="shared" si="179"/>
        <v>#DIV/0!</v>
      </c>
      <c r="PUJ20" s="312" t="e">
        <f t="shared" si="179"/>
        <v>#DIV/0!</v>
      </c>
      <c r="PUK20" s="312" t="e">
        <f t="shared" si="179"/>
        <v>#DIV/0!</v>
      </c>
      <c r="PUL20" s="312" t="e">
        <f t="shared" si="179"/>
        <v>#DIV/0!</v>
      </c>
      <c r="PUM20" s="312" t="e">
        <f t="shared" si="179"/>
        <v>#DIV/0!</v>
      </c>
      <c r="PUN20" s="312" t="e">
        <f t="shared" si="179"/>
        <v>#DIV/0!</v>
      </c>
      <c r="PUO20" s="312" t="e">
        <f t="shared" si="179"/>
        <v>#DIV/0!</v>
      </c>
      <c r="PUP20" s="312" t="e">
        <f t="shared" si="179"/>
        <v>#DIV/0!</v>
      </c>
      <c r="PUQ20" s="312" t="e">
        <f t="shared" si="179"/>
        <v>#DIV/0!</v>
      </c>
      <c r="PUR20" s="312" t="e">
        <f t="shared" si="179"/>
        <v>#DIV/0!</v>
      </c>
      <c r="PUS20" s="312" t="e">
        <f t="shared" si="179"/>
        <v>#DIV/0!</v>
      </c>
      <c r="PUT20" s="312" t="e">
        <f t="shared" si="179"/>
        <v>#DIV/0!</v>
      </c>
      <c r="PUU20" s="312" t="e">
        <f t="shared" si="179"/>
        <v>#DIV/0!</v>
      </c>
      <c r="PUV20" s="312" t="e">
        <f t="shared" si="179"/>
        <v>#DIV/0!</v>
      </c>
      <c r="PUW20" s="312" t="e">
        <f t="shared" si="179"/>
        <v>#DIV/0!</v>
      </c>
      <c r="PUX20" s="312" t="e">
        <f t="shared" si="179"/>
        <v>#DIV/0!</v>
      </c>
      <c r="PUY20" s="312" t="e">
        <f t="shared" si="179"/>
        <v>#DIV/0!</v>
      </c>
      <c r="PUZ20" s="312" t="e">
        <f t="shared" si="179"/>
        <v>#DIV/0!</v>
      </c>
      <c r="PVA20" s="312" t="e">
        <f t="shared" si="179"/>
        <v>#DIV/0!</v>
      </c>
      <c r="PVB20" s="312" t="e">
        <f t="shared" si="179"/>
        <v>#DIV/0!</v>
      </c>
      <c r="PVC20" s="312" t="e">
        <f t="shared" si="179"/>
        <v>#DIV/0!</v>
      </c>
      <c r="PVD20" s="312" t="e">
        <f t="shared" si="179"/>
        <v>#DIV/0!</v>
      </c>
      <c r="PVE20" s="312" t="e">
        <f t="shared" si="179"/>
        <v>#DIV/0!</v>
      </c>
      <c r="PVF20" s="312" t="e">
        <f t="shared" si="179"/>
        <v>#DIV/0!</v>
      </c>
      <c r="PVG20" s="312" t="e">
        <f t="shared" si="179"/>
        <v>#DIV/0!</v>
      </c>
      <c r="PVH20" s="312" t="e">
        <f t="shared" si="179"/>
        <v>#DIV/0!</v>
      </c>
      <c r="PVI20" s="312" t="e">
        <f t="shared" ref="PVI20:PXT20" si="180">PVI17/PVI19-100%</f>
        <v>#DIV/0!</v>
      </c>
      <c r="PVJ20" s="312" t="e">
        <f t="shared" si="180"/>
        <v>#DIV/0!</v>
      </c>
      <c r="PVK20" s="312" t="e">
        <f t="shared" si="180"/>
        <v>#DIV/0!</v>
      </c>
      <c r="PVL20" s="312" t="e">
        <f t="shared" si="180"/>
        <v>#DIV/0!</v>
      </c>
      <c r="PVM20" s="312" t="e">
        <f t="shared" si="180"/>
        <v>#DIV/0!</v>
      </c>
      <c r="PVN20" s="312" t="e">
        <f t="shared" si="180"/>
        <v>#DIV/0!</v>
      </c>
      <c r="PVO20" s="312" t="e">
        <f t="shared" si="180"/>
        <v>#DIV/0!</v>
      </c>
      <c r="PVP20" s="312" t="e">
        <f t="shared" si="180"/>
        <v>#DIV/0!</v>
      </c>
      <c r="PVQ20" s="312" t="e">
        <f t="shared" si="180"/>
        <v>#DIV/0!</v>
      </c>
      <c r="PVR20" s="312" t="e">
        <f t="shared" si="180"/>
        <v>#DIV/0!</v>
      </c>
      <c r="PVS20" s="312" t="e">
        <f t="shared" si="180"/>
        <v>#DIV/0!</v>
      </c>
      <c r="PVT20" s="312" t="e">
        <f t="shared" si="180"/>
        <v>#DIV/0!</v>
      </c>
      <c r="PVU20" s="312" t="e">
        <f t="shared" si="180"/>
        <v>#DIV/0!</v>
      </c>
      <c r="PVV20" s="312" t="e">
        <f t="shared" si="180"/>
        <v>#DIV/0!</v>
      </c>
      <c r="PVW20" s="312" t="e">
        <f t="shared" si="180"/>
        <v>#DIV/0!</v>
      </c>
      <c r="PVX20" s="312" t="e">
        <f t="shared" si="180"/>
        <v>#DIV/0!</v>
      </c>
      <c r="PVY20" s="312" t="e">
        <f t="shared" si="180"/>
        <v>#DIV/0!</v>
      </c>
      <c r="PVZ20" s="312" t="e">
        <f t="shared" si="180"/>
        <v>#DIV/0!</v>
      </c>
      <c r="PWA20" s="312" t="e">
        <f t="shared" si="180"/>
        <v>#DIV/0!</v>
      </c>
      <c r="PWB20" s="312" t="e">
        <f t="shared" si="180"/>
        <v>#DIV/0!</v>
      </c>
      <c r="PWC20" s="312" t="e">
        <f t="shared" si="180"/>
        <v>#DIV/0!</v>
      </c>
      <c r="PWD20" s="312" t="e">
        <f t="shared" si="180"/>
        <v>#DIV/0!</v>
      </c>
      <c r="PWE20" s="312" t="e">
        <f t="shared" si="180"/>
        <v>#DIV/0!</v>
      </c>
      <c r="PWF20" s="312" t="e">
        <f t="shared" si="180"/>
        <v>#DIV/0!</v>
      </c>
      <c r="PWG20" s="312" t="e">
        <f t="shared" si="180"/>
        <v>#DIV/0!</v>
      </c>
      <c r="PWH20" s="312" t="e">
        <f t="shared" si="180"/>
        <v>#DIV/0!</v>
      </c>
      <c r="PWI20" s="312" t="e">
        <f t="shared" si="180"/>
        <v>#DIV/0!</v>
      </c>
      <c r="PWJ20" s="312" t="e">
        <f t="shared" si="180"/>
        <v>#DIV/0!</v>
      </c>
      <c r="PWK20" s="312" t="e">
        <f t="shared" si="180"/>
        <v>#DIV/0!</v>
      </c>
      <c r="PWL20" s="312" t="e">
        <f t="shared" si="180"/>
        <v>#DIV/0!</v>
      </c>
      <c r="PWM20" s="312" t="e">
        <f t="shared" si="180"/>
        <v>#DIV/0!</v>
      </c>
      <c r="PWN20" s="312" t="e">
        <f t="shared" si="180"/>
        <v>#DIV/0!</v>
      </c>
      <c r="PWO20" s="312" t="e">
        <f t="shared" si="180"/>
        <v>#DIV/0!</v>
      </c>
      <c r="PWP20" s="312" t="e">
        <f t="shared" si="180"/>
        <v>#DIV/0!</v>
      </c>
      <c r="PWQ20" s="312" t="e">
        <f t="shared" si="180"/>
        <v>#DIV/0!</v>
      </c>
      <c r="PWR20" s="312" t="e">
        <f t="shared" si="180"/>
        <v>#DIV/0!</v>
      </c>
      <c r="PWS20" s="312" t="e">
        <f t="shared" si="180"/>
        <v>#DIV/0!</v>
      </c>
      <c r="PWT20" s="312" t="e">
        <f t="shared" si="180"/>
        <v>#DIV/0!</v>
      </c>
      <c r="PWU20" s="312" t="e">
        <f t="shared" si="180"/>
        <v>#DIV/0!</v>
      </c>
      <c r="PWV20" s="312" t="e">
        <f t="shared" si="180"/>
        <v>#DIV/0!</v>
      </c>
      <c r="PWW20" s="312" t="e">
        <f t="shared" si="180"/>
        <v>#DIV/0!</v>
      </c>
      <c r="PWX20" s="312" t="e">
        <f t="shared" si="180"/>
        <v>#DIV/0!</v>
      </c>
      <c r="PWY20" s="312" t="e">
        <f t="shared" si="180"/>
        <v>#DIV/0!</v>
      </c>
      <c r="PWZ20" s="312" t="e">
        <f t="shared" si="180"/>
        <v>#DIV/0!</v>
      </c>
      <c r="PXA20" s="312" t="e">
        <f t="shared" si="180"/>
        <v>#DIV/0!</v>
      </c>
      <c r="PXB20" s="312" t="e">
        <f t="shared" si="180"/>
        <v>#DIV/0!</v>
      </c>
      <c r="PXC20" s="312" t="e">
        <f t="shared" si="180"/>
        <v>#DIV/0!</v>
      </c>
      <c r="PXD20" s="312" t="e">
        <f t="shared" si="180"/>
        <v>#DIV/0!</v>
      </c>
      <c r="PXE20" s="312" t="e">
        <f t="shared" si="180"/>
        <v>#DIV/0!</v>
      </c>
      <c r="PXF20" s="312" t="e">
        <f t="shared" si="180"/>
        <v>#DIV/0!</v>
      </c>
      <c r="PXG20" s="312" t="e">
        <f t="shared" si="180"/>
        <v>#DIV/0!</v>
      </c>
      <c r="PXH20" s="312" t="e">
        <f t="shared" si="180"/>
        <v>#DIV/0!</v>
      </c>
      <c r="PXI20" s="312" t="e">
        <f t="shared" si="180"/>
        <v>#DIV/0!</v>
      </c>
      <c r="PXJ20" s="312" t="e">
        <f t="shared" si="180"/>
        <v>#DIV/0!</v>
      </c>
      <c r="PXK20" s="312" t="e">
        <f t="shared" si="180"/>
        <v>#DIV/0!</v>
      </c>
      <c r="PXL20" s="312" t="e">
        <f t="shared" si="180"/>
        <v>#DIV/0!</v>
      </c>
      <c r="PXM20" s="312" t="e">
        <f t="shared" si="180"/>
        <v>#DIV/0!</v>
      </c>
      <c r="PXN20" s="312" t="e">
        <f t="shared" si="180"/>
        <v>#DIV/0!</v>
      </c>
      <c r="PXO20" s="312" t="e">
        <f t="shared" si="180"/>
        <v>#DIV/0!</v>
      </c>
      <c r="PXP20" s="312" t="e">
        <f t="shared" si="180"/>
        <v>#DIV/0!</v>
      </c>
      <c r="PXQ20" s="312" t="e">
        <f t="shared" si="180"/>
        <v>#DIV/0!</v>
      </c>
      <c r="PXR20" s="312" t="e">
        <f t="shared" si="180"/>
        <v>#DIV/0!</v>
      </c>
      <c r="PXS20" s="312" t="e">
        <f t="shared" si="180"/>
        <v>#DIV/0!</v>
      </c>
      <c r="PXT20" s="312" t="e">
        <f t="shared" si="180"/>
        <v>#DIV/0!</v>
      </c>
      <c r="PXU20" s="312" t="e">
        <f t="shared" ref="PXU20:QAF20" si="181">PXU17/PXU19-100%</f>
        <v>#DIV/0!</v>
      </c>
      <c r="PXV20" s="312" t="e">
        <f t="shared" si="181"/>
        <v>#DIV/0!</v>
      </c>
      <c r="PXW20" s="312" t="e">
        <f t="shared" si="181"/>
        <v>#DIV/0!</v>
      </c>
      <c r="PXX20" s="312" t="e">
        <f t="shared" si="181"/>
        <v>#DIV/0!</v>
      </c>
      <c r="PXY20" s="312" t="e">
        <f t="shared" si="181"/>
        <v>#DIV/0!</v>
      </c>
      <c r="PXZ20" s="312" t="e">
        <f t="shared" si="181"/>
        <v>#DIV/0!</v>
      </c>
      <c r="PYA20" s="312" t="e">
        <f t="shared" si="181"/>
        <v>#DIV/0!</v>
      </c>
      <c r="PYB20" s="312" t="e">
        <f t="shared" si="181"/>
        <v>#DIV/0!</v>
      </c>
      <c r="PYC20" s="312" t="e">
        <f t="shared" si="181"/>
        <v>#DIV/0!</v>
      </c>
      <c r="PYD20" s="312" t="e">
        <f t="shared" si="181"/>
        <v>#DIV/0!</v>
      </c>
      <c r="PYE20" s="312" t="e">
        <f t="shared" si="181"/>
        <v>#DIV/0!</v>
      </c>
      <c r="PYF20" s="312" t="e">
        <f t="shared" si="181"/>
        <v>#DIV/0!</v>
      </c>
      <c r="PYG20" s="312" t="e">
        <f t="shared" si="181"/>
        <v>#DIV/0!</v>
      </c>
      <c r="PYH20" s="312" t="e">
        <f t="shared" si="181"/>
        <v>#DIV/0!</v>
      </c>
      <c r="PYI20" s="312" t="e">
        <f t="shared" si="181"/>
        <v>#DIV/0!</v>
      </c>
      <c r="PYJ20" s="312" t="e">
        <f t="shared" si="181"/>
        <v>#DIV/0!</v>
      </c>
      <c r="PYK20" s="312" t="e">
        <f t="shared" si="181"/>
        <v>#DIV/0!</v>
      </c>
      <c r="PYL20" s="312" t="e">
        <f t="shared" si="181"/>
        <v>#DIV/0!</v>
      </c>
      <c r="PYM20" s="312" t="e">
        <f t="shared" si="181"/>
        <v>#DIV/0!</v>
      </c>
      <c r="PYN20" s="312" t="e">
        <f t="shared" si="181"/>
        <v>#DIV/0!</v>
      </c>
      <c r="PYO20" s="312" t="e">
        <f t="shared" si="181"/>
        <v>#DIV/0!</v>
      </c>
      <c r="PYP20" s="312" t="e">
        <f t="shared" si="181"/>
        <v>#DIV/0!</v>
      </c>
      <c r="PYQ20" s="312" t="e">
        <f t="shared" si="181"/>
        <v>#DIV/0!</v>
      </c>
      <c r="PYR20" s="312" t="e">
        <f t="shared" si="181"/>
        <v>#DIV/0!</v>
      </c>
      <c r="PYS20" s="312" t="e">
        <f t="shared" si="181"/>
        <v>#DIV/0!</v>
      </c>
      <c r="PYT20" s="312" t="e">
        <f t="shared" si="181"/>
        <v>#DIV/0!</v>
      </c>
      <c r="PYU20" s="312" t="e">
        <f t="shared" si="181"/>
        <v>#DIV/0!</v>
      </c>
      <c r="PYV20" s="312" t="e">
        <f t="shared" si="181"/>
        <v>#DIV/0!</v>
      </c>
      <c r="PYW20" s="312" t="e">
        <f t="shared" si="181"/>
        <v>#DIV/0!</v>
      </c>
      <c r="PYX20" s="312" t="e">
        <f t="shared" si="181"/>
        <v>#DIV/0!</v>
      </c>
      <c r="PYY20" s="312" t="e">
        <f t="shared" si="181"/>
        <v>#DIV/0!</v>
      </c>
      <c r="PYZ20" s="312" t="e">
        <f t="shared" si="181"/>
        <v>#DIV/0!</v>
      </c>
      <c r="PZA20" s="312" t="e">
        <f t="shared" si="181"/>
        <v>#DIV/0!</v>
      </c>
      <c r="PZB20" s="312" t="e">
        <f t="shared" si="181"/>
        <v>#DIV/0!</v>
      </c>
      <c r="PZC20" s="312" t="e">
        <f t="shared" si="181"/>
        <v>#DIV/0!</v>
      </c>
      <c r="PZD20" s="312" t="e">
        <f t="shared" si="181"/>
        <v>#DIV/0!</v>
      </c>
      <c r="PZE20" s="312" t="e">
        <f t="shared" si="181"/>
        <v>#DIV/0!</v>
      </c>
      <c r="PZF20" s="312" t="e">
        <f t="shared" si="181"/>
        <v>#DIV/0!</v>
      </c>
      <c r="PZG20" s="312" t="e">
        <f t="shared" si="181"/>
        <v>#DIV/0!</v>
      </c>
      <c r="PZH20" s="312" t="e">
        <f t="shared" si="181"/>
        <v>#DIV/0!</v>
      </c>
      <c r="PZI20" s="312" t="e">
        <f t="shared" si="181"/>
        <v>#DIV/0!</v>
      </c>
      <c r="PZJ20" s="312" t="e">
        <f t="shared" si="181"/>
        <v>#DIV/0!</v>
      </c>
      <c r="PZK20" s="312" t="e">
        <f t="shared" si="181"/>
        <v>#DIV/0!</v>
      </c>
      <c r="PZL20" s="312" t="e">
        <f t="shared" si="181"/>
        <v>#DIV/0!</v>
      </c>
      <c r="PZM20" s="312" t="e">
        <f t="shared" si="181"/>
        <v>#DIV/0!</v>
      </c>
      <c r="PZN20" s="312" t="e">
        <f t="shared" si="181"/>
        <v>#DIV/0!</v>
      </c>
      <c r="PZO20" s="312" t="e">
        <f t="shared" si="181"/>
        <v>#DIV/0!</v>
      </c>
      <c r="PZP20" s="312" t="e">
        <f t="shared" si="181"/>
        <v>#DIV/0!</v>
      </c>
      <c r="PZQ20" s="312" t="e">
        <f t="shared" si="181"/>
        <v>#DIV/0!</v>
      </c>
      <c r="PZR20" s="312" t="e">
        <f t="shared" si="181"/>
        <v>#DIV/0!</v>
      </c>
      <c r="PZS20" s="312" t="e">
        <f t="shared" si="181"/>
        <v>#DIV/0!</v>
      </c>
      <c r="PZT20" s="312" t="e">
        <f t="shared" si="181"/>
        <v>#DIV/0!</v>
      </c>
      <c r="PZU20" s="312" t="e">
        <f t="shared" si="181"/>
        <v>#DIV/0!</v>
      </c>
      <c r="PZV20" s="312" t="e">
        <f t="shared" si="181"/>
        <v>#DIV/0!</v>
      </c>
      <c r="PZW20" s="312" t="e">
        <f t="shared" si="181"/>
        <v>#DIV/0!</v>
      </c>
      <c r="PZX20" s="312" t="e">
        <f t="shared" si="181"/>
        <v>#DIV/0!</v>
      </c>
      <c r="PZY20" s="312" t="e">
        <f t="shared" si="181"/>
        <v>#DIV/0!</v>
      </c>
      <c r="PZZ20" s="312" t="e">
        <f t="shared" si="181"/>
        <v>#DIV/0!</v>
      </c>
      <c r="QAA20" s="312" t="e">
        <f t="shared" si="181"/>
        <v>#DIV/0!</v>
      </c>
      <c r="QAB20" s="312" t="e">
        <f t="shared" si="181"/>
        <v>#DIV/0!</v>
      </c>
      <c r="QAC20" s="312" t="e">
        <f t="shared" si="181"/>
        <v>#DIV/0!</v>
      </c>
      <c r="QAD20" s="312" t="e">
        <f t="shared" si="181"/>
        <v>#DIV/0!</v>
      </c>
      <c r="QAE20" s="312" t="e">
        <f t="shared" si="181"/>
        <v>#DIV/0!</v>
      </c>
      <c r="QAF20" s="312" t="e">
        <f t="shared" si="181"/>
        <v>#DIV/0!</v>
      </c>
      <c r="QAG20" s="312" t="e">
        <f t="shared" ref="QAG20:QCR20" si="182">QAG17/QAG19-100%</f>
        <v>#DIV/0!</v>
      </c>
      <c r="QAH20" s="312" t="e">
        <f t="shared" si="182"/>
        <v>#DIV/0!</v>
      </c>
      <c r="QAI20" s="312" t="e">
        <f t="shared" si="182"/>
        <v>#DIV/0!</v>
      </c>
      <c r="QAJ20" s="312" t="e">
        <f t="shared" si="182"/>
        <v>#DIV/0!</v>
      </c>
      <c r="QAK20" s="312" t="e">
        <f t="shared" si="182"/>
        <v>#DIV/0!</v>
      </c>
      <c r="QAL20" s="312" t="e">
        <f t="shared" si="182"/>
        <v>#DIV/0!</v>
      </c>
      <c r="QAM20" s="312" t="e">
        <f t="shared" si="182"/>
        <v>#DIV/0!</v>
      </c>
      <c r="QAN20" s="312" t="e">
        <f t="shared" si="182"/>
        <v>#DIV/0!</v>
      </c>
      <c r="QAO20" s="312" t="e">
        <f t="shared" si="182"/>
        <v>#DIV/0!</v>
      </c>
      <c r="QAP20" s="312" t="e">
        <f t="shared" si="182"/>
        <v>#DIV/0!</v>
      </c>
      <c r="QAQ20" s="312" t="e">
        <f t="shared" si="182"/>
        <v>#DIV/0!</v>
      </c>
      <c r="QAR20" s="312" t="e">
        <f t="shared" si="182"/>
        <v>#DIV/0!</v>
      </c>
      <c r="QAS20" s="312" t="e">
        <f t="shared" si="182"/>
        <v>#DIV/0!</v>
      </c>
      <c r="QAT20" s="312" t="e">
        <f t="shared" si="182"/>
        <v>#DIV/0!</v>
      </c>
      <c r="QAU20" s="312" t="e">
        <f t="shared" si="182"/>
        <v>#DIV/0!</v>
      </c>
      <c r="QAV20" s="312" t="e">
        <f t="shared" si="182"/>
        <v>#DIV/0!</v>
      </c>
      <c r="QAW20" s="312" t="e">
        <f t="shared" si="182"/>
        <v>#DIV/0!</v>
      </c>
      <c r="QAX20" s="312" t="e">
        <f t="shared" si="182"/>
        <v>#DIV/0!</v>
      </c>
      <c r="QAY20" s="312" t="e">
        <f t="shared" si="182"/>
        <v>#DIV/0!</v>
      </c>
      <c r="QAZ20" s="312" t="e">
        <f t="shared" si="182"/>
        <v>#DIV/0!</v>
      </c>
      <c r="QBA20" s="312" t="e">
        <f t="shared" si="182"/>
        <v>#DIV/0!</v>
      </c>
      <c r="QBB20" s="312" t="e">
        <f t="shared" si="182"/>
        <v>#DIV/0!</v>
      </c>
      <c r="QBC20" s="312" t="e">
        <f t="shared" si="182"/>
        <v>#DIV/0!</v>
      </c>
      <c r="QBD20" s="312" t="e">
        <f t="shared" si="182"/>
        <v>#DIV/0!</v>
      </c>
      <c r="QBE20" s="312" t="e">
        <f t="shared" si="182"/>
        <v>#DIV/0!</v>
      </c>
      <c r="QBF20" s="312" t="e">
        <f t="shared" si="182"/>
        <v>#DIV/0!</v>
      </c>
      <c r="QBG20" s="312" t="e">
        <f t="shared" si="182"/>
        <v>#DIV/0!</v>
      </c>
      <c r="QBH20" s="312" t="e">
        <f t="shared" si="182"/>
        <v>#DIV/0!</v>
      </c>
      <c r="QBI20" s="312" t="e">
        <f t="shared" si="182"/>
        <v>#DIV/0!</v>
      </c>
      <c r="QBJ20" s="312" t="e">
        <f t="shared" si="182"/>
        <v>#DIV/0!</v>
      </c>
      <c r="QBK20" s="312" t="e">
        <f t="shared" si="182"/>
        <v>#DIV/0!</v>
      </c>
      <c r="QBL20" s="312" t="e">
        <f t="shared" si="182"/>
        <v>#DIV/0!</v>
      </c>
      <c r="QBM20" s="312" t="e">
        <f t="shared" si="182"/>
        <v>#DIV/0!</v>
      </c>
      <c r="QBN20" s="312" t="e">
        <f t="shared" si="182"/>
        <v>#DIV/0!</v>
      </c>
      <c r="QBO20" s="312" t="e">
        <f t="shared" si="182"/>
        <v>#DIV/0!</v>
      </c>
      <c r="QBP20" s="312" t="e">
        <f t="shared" si="182"/>
        <v>#DIV/0!</v>
      </c>
      <c r="QBQ20" s="312" t="e">
        <f t="shared" si="182"/>
        <v>#DIV/0!</v>
      </c>
      <c r="QBR20" s="312" t="e">
        <f t="shared" si="182"/>
        <v>#DIV/0!</v>
      </c>
      <c r="QBS20" s="312" t="e">
        <f t="shared" si="182"/>
        <v>#DIV/0!</v>
      </c>
      <c r="QBT20" s="312" t="e">
        <f t="shared" si="182"/>
        <v>#DIV/0!</v>
      </c>
      <c r="QBU20" s="312" t="e">
        <f t="shared" si="182"/>
        <v>#DIV/0!</v>
      </c>
      <c r="QBV20" s="312" t="e">
        <f t="shared" si="182"/>
        <v>#DIV/0!</v>
      </c>
      <c r="QBW20" s="312" t="e">
        <f t="shared" si="182"/>
        <v>#DIV/0!</v>
      </c>
      <c r="QBX20" s="312" t="e">
        <f t="shared" si="182"/>
        <v>#DIV/0!</v>
      </c>
      <c r="QBY20" s="312" t="e">
        <f t="shared" si="182"/>
        <v>#DIV/0!</v>
      </c>
      <c r="QBZ20" s="312" t="e">
        <f t="shared" si="182"/>
        <v>#DIV/0!</v>
      </c>
      <c r="QCA20" s="312" t="e">
        <f t="shared" si="182"/>
        <v>#DIV/0!</v>
      </c>
      <c r="QCB20" s="312" t="e">
        <f t="shared" si="182"/>
        <v>#DIV/0!</v>
      </c>
      <c r="QCC20" s="312" t="e">
        <f t="shared" si="182"/>
        <v>#DIV/0!</v>
      </c>
      <c r="QCD20" s="312" t="e">
        <f t="shared" si="182"/>
        <v>#DIV/0!</v>
      </c>
      <c r="QCE20" s="312" t="e">
        <f t="shared" si="182"/>
        <v>#DIV/0!</v>
      </c>
      <c r="QCF20" s="312" t="e">
        <f t="shared" si="182"/>
        <v>#DIV/0!</v>
      </c>
      <c r="QCG20" s="312" t="e">
        <f t="shared" si="182"/>
        <v>#DIV/0!</v>
      </c>
      <c r="QCH20" s="312" t="e">
        <f t="shared" si="182"/>
        <v>#DIV/0!</v>
      </c>
      <c r="QCI20" s="312" t="e">
        <f t="shared" si="182"/>
        <v>#DIV/0!</v>
      </c>
      <c r="QCJ20" s="312" t="e">
        <f t="shared" si="182"/>
        <v>#DIV/0!</v>
      </c>
      <c r="QCK20" s="312" t="e">
        <f t="shared" si="182"/>
        <v>#DIV/0!</v>
      </c>
      <c r="QCL20" s="312" t="e">
        <f t="shared" si="182"/>
        <v>#DIV/0!</v>
      </c>
      <c r="QCM20" s="312" t="e">
        <f t="shared" si="182"/>
        <v>#DIV/0!</v>
      </c>
      <c r="QCN20" s="312" t="e">
        <f t="shared" si="182"/>
        <v>#DIV/0!</v>
      </c>
      <c r="QCO20" s="312" t="e">
        <f t="shared" si="182"/>
        <v>#DIV/0!</v>
      </c>
      <c r="QCP20" s="312" t="e">
        <f t="shared" si="182"/>
        <v>#DIV/0!</v>
      </c>
      <c r="QCQ20" s="312" t="e">
        <f t="shared" si="182"/>
        <v>#DIV/0!</v>
      </c>
      <c r="QCR20" s="312" t="e">
        <f t="shared" si="182"/>
        <v>#DIV/0!</v>
      </c>
      <c r="QCS20" s="312" t="e">
        <f t="shared" ref="QCS20:QFD20" si="183">QCS17/QCS19-100%</f>
        <v>#DIV/0!</v>
      </c>
      <c r="QCT20" s="312" t="e">
        <f t="shared" si="183"/>
        <v>#DIV/0!</v>
      </c>
      <c r="QCU20" s="312" t="e">
        <f t="shared" si="183"/>
        <v>#DIV/0!</v>
      </c>
      <c r="QCV20" s="312" t="e">
        <f t="shared" si="183"/>
        <v>#DIV/0!</v>
      </c>
      <c r="QCW20" s="312" t="e">
        <f t="shared" si="183"/>
        <v>#DIV/0!</v>
      </c>
      <c r="QCX20" s="312" t="e">
        <f t="shared" si="183"/>
        <v>#DIV/0!</v>
      </c>
      <c r="QCY20" s="312" t="e">
        <f t="shared" si="183"/>
        <v>#DIV/0!</v>
      </c>
      <c r="QCZ20" s="312" t="e">
        <f t="shared" si="183"/>
        <v>#DIV/0!</v>
      </c>
      <c r="QDA20" s="312" t="e">
        <f t="shared" si="183"/>
        <v>#DIV/0!</v>
      </c>
      <c r="QDB20" s="312" t="e">
        <f t="shared" si="183"/>
        <v>#DIV/0!</v>
      </c>
      <c r="QDC20" s="312" t="e">
        <f t="shared" si="183"/>
        <v>#DIV/0!</v>
      </c>
      <c r="QDD20" s="312" t="e">
        <f t="shared" si="183"/>
        <v>#DIV/0!</v>
      </c>
      <c r="QDE20" s="312" t="e">
        <f t="shared" si="183"/>
        <v>#DIV/0!</v>
      </c>
      <c r="QDF20" s="312" t="e">
        <f t="shared" si="183"/>
        <v>#DIV/0!</v>
      </c>
      <c r="QDG20" s="312" t="e">
        <f t="shared" si="183"/>
        <v>#DIV/0!</v>
      </c>
      <c r="QDH20" s="312" t="e">
        <f t="shared" si="183"/>
        <v>#DIV/0!</v>
      </c>
      <c r="QDI20" s="312" t="e">
        <f t="shared" si="183"/>
        <v>#DIV/0!</v>
      </c>
      <c r="QDJ20" s="312" t="e">
        <f t="shared" si="183"/>
        <v>#DIV/0!</v>
      </c>
      <c r="QDK20" s="312" t="e">
        <f t="shared" si="183"/>
        <v>#DIV/0!</v>
      </c>
      <c r="QDL20" s="312" t="e">
        <f t="shared" si="183"/>
        <v>#DIV/0!</v>
      </c>
      <c r="QDM20" s="312" t="e">
        <f t="shared" si="183"/>
        <v>#DIV/0!</v>
      </c>
      <c r="QDN20" s="312" t="e">
        <f t="shared" si="183"/>
        <v>#DIV/0!</v>
      </c>
      <c r="QDO20" s="312" t="e">
        <f t="shared" si="183"/>
        <v>#DIV/0!</v>
      </c>
      <c r="QDP20" s="312" t="e">
        <f t="shared" si="183"/>
        <v>#DIV/0!</v>
      </c>
      <c r="QDQ20" s="312" t="e">
        <f t="shared" si="183"/>
        <v>#DIV/0!</v>
      </c>
      <c r="QDR20" s="312" t="e">
        <f t="shared" si="183"/>
        <v>#DIV/0!</v>
      </c>
      <c r="QDS20" s="312" t="e">
        <f t="shared" si="183"/>
        <v>#DIV/0!</v>
      </c>
      <c r="QDT20" s="312" t="e">
        <f t="shared" si="183"/>
        <v>#DIV/0!</v>
      </c>
      <c r="QDU20" s="312" t="e">
        <f t="shared" si="183"/>
        <v>#DIV/0!</v>
      </c>
      <c r="QDV20" s="312" t="e">
        <f t="shared" si="183"/>
        <v>#DIV/0!</v>
      </c>
      <c r="QDW20" s="312" t="e">
        <f t="shared" si="183"/>
        <v>#DIV/0!</v>
      </c>
      <c r="QDX20" s="312" t="e">
        <f t="shared" si="183"/>
        <v>#DIV/0!</v>
      </c>
      <c r="QDY20" s="312" t="e">
        <f t="shared" si="183"/>
        <v>#DIV/0!</v>
      </c>
      <c r="QDZ20" s="312" t="e">
        <f t="shared" si="183"/>
        <v>#DIV/0!</v>
      </c>
      <c r="QEA20" s="312" t="e">
        <f t="shared" si="183"/>
        <v>#DIV/0!</v>
      </c>
      <c r="QEB20" s="312" t="e">
        <f t="shared" si="183"/>
        <v>#DIV/0!</v>
      </c>
      <c r="QEC20" s="312" t="e">
        <f t="shared" si="183"/>
        <v>#DIV/0!</v>
      </c>
      <c r="QED20" s="312" t="e">
        <f t="shared" si="183"/>
        <v>#DIV/0!</v>
      </c>
      <c r="QEE20" s="312" t="e">
        <f t="shared" si="183"/>
        <v>#DIV/0!</v>
      </c>
      <c r="QEF20" s="312" t="e">
        <f t="shared" si="183"/>
        <v>#DIV/0!</v>
      </c>
      <c r="QEG20" s="312" t="e">
        <f t="shared" si="183"/>
        <v>#DIV/0!</v>
      </c>
      <c r="QEH20" s="312" t="e">
        <f t="shared" si="183"/>
        <v>#DIV/0!</v>
      </c>
      <c r="QEI20" s="312" t="e">
        <f t="shared" si="183"/>
        <v>#DIV/0!</v>
      </c>
      <c r="QEJ20" s="312" t="e">
        <f t="shared" si="183"/>
        <v>#DIV/0!</v>
      </c>
      <c r="QEK20" s="312" t="e">
        <f t="shared" si="183"/>
        <v>#DIV/0!</v>
      </c>
      <c r="QEL20" s="312" t="e">
        <f t="shared" si="183"/>
        <v>#DIV/0!</v>
      </c>
      <c r="QEM20" s="312" t="e">
        <f t="shared" si="183"/>
        <v>#DIV/0!</v>
      </c>
      <c r="QEN20" s="312" t="e">
        <f t="shared" si="183"/>
        <v>#DIV/0!</v>
      </c>
      <c r="QEO20" s="312" t="e">
        <f t="shared" si="183"/>
        <v>#DIV/0!</v>
      </c>
      <c r="QEP20" s="312" t="e">
        <f t="shared" si="183"/>
        <v>#DIV/0!</v>
      </c>
      <c r="QEQ20" s="312" t="e">
        <f t="shared" si="183"/>
        <v>#DIV/0!</v>
      </c>
      <c r="QER20" s="312" t="e">
        <f t="shared" si="183"/>
        <v>#DIV/0!</v>
      </c>
      <c r="QES20" s="312" t="e">
        <f t="shared" si="183"/>
        <v>#DIV/0!</v>
      </c>
      <c r="QET20" s="312" t="e">
        <f t="shared" si="183"/>
        <v>#DIV/0!</v>
      </c>
      <c r="QEU20" s="312" t="e">
        <f t="shared" si="183"/>
        <v>#DIV/0!</v>
      </c>
      <c r="QEV20" s="312" t="e">
        <f t="shared" si="183"/>
        <v>#DIV/0!</v>
      </c>
      <c r="QEW20" s="312" t="e">
        <f t="shared" si="183"/>
        <v>#DIV/0!</v>
      </c>
      <c r="QEX20" s="312" t="e">
        <f t="shared" si="183"/>
        <v>#DIV/0!</v>
      </c>
      <c r="QEY20" s="312" t="e">
        <f t="shared" si="183"/>
        <v>#DIV/0!</v>
      </c>
      <c r="QEZ20" s="312" t="e">
        <f t="shared" si="183"/>
        <v>#DIV/0!</v>
      </c>
      <c r="QFA20" s="312" t="e">
        <f t="shared" si="183"/>
        <v>#DIV/0!</v>
      </c>
      <c r="QFB20" s="312" t="e">
        <f t="shared" si="183"/>
        <v>#DIV/0!</v>
      </c>
      <c r="QFC20" s="312" t="e">
        <f t="shared" si="183"/>
        <v>#DIV/0!</v>
      </c>
      <c r="QFD20" s="312" t="e">
        <f t="shared" si="183"/>
        <v>#DIV/0!</v>
      </c>
      <c r="QFE20" s="312" t="e">
        <f t="shared" ref="QFE20:QHP20" si="184">QFE17/QFE19-100%</f>
        <v>#DIV/0!</v>
      </c>
      <c r="QFF20" s="312" t="e">
        <f t="shared" si="184"/>
        <v>#DIV/0!</v>
      </c>
      <c r="QFG20" s="312" t="e">
        <f t="shared" si="184"/>
        <v>#DIV/0!</v>
      </c>
      <c r="QFH20" s="312" t="e">
        <f t="shared" si="184"/>
        <v>#DIV/0!</v>
      </c>
      <c r="QFI20" s="312" t="e">
        <f t="shared" si="184"/>
        <v>#DIV/0!</v>
      </c>
      <c r="QFJ20" s="312" t="e">
        <f t="shared" si="184"/>
        <v>#DIV/0!</v>
      </c>
      <c r="QFK20" s="312" t="e">
        <f t="shared" si="184"/>
        <v>#DIV/0!</v>
      </c>
      <c r="QFL20" s="312" t="e">
        <f t="shared" si="184"/>
        <v>#DIV/0!</v>
      </c>
      <c r="QFM20" s="312" t="e">
        <f t="shared" si="184"/>
        <v>#DIV/0!</v>
      </c>
      <c r="QFN20" s="312" t="e">
        <f t="shared" si="184"/>
        <v>#DIV/0!</v>
      </c>
      <c r="QFO20" s="312" t="e">
        <f t="shared" si="184"/>
        <v>#DIV/0!</v>
      </c>
      <c r="QFP20" s="312" t="e">
        <f t="shared" si="184"/>
        <v>#DIV/0!</v>
      </c>
      <c r="QFQ20" s="312" t="e">
        <f t="shared" si="184"/>
        <v>#DIV/0!</v>
      </c>
      <c r="QFR20" s="312" t="e">
        <f t="shared" si="184"/>
        <v>#DIV/0!</v>
      </c>
      <c r="QFS20" s="312" t="e">
        <f t="shared" si="184"/>
        <v>#DIV/0!</v>
      </c>
      <c r="QFT20" s="312" t="e">
        <f t="shared" si="184"/>
        <v>#DIV/0!</v>
      </c>
      <c r="QFU20" s="312" t="e">
        <f t="shared" si="184"/>
        <v>#DIV/0!</v>
      </c>
      <c r="QFV20" s="312" t="e">
        <f t="shared" si="184"/>
        <v>#DIV/0!</v>
      </c>
      <c r="QFW20" s="312" t="e">
        <f t="shared" si="184"/>
        <v>#DIV/0!</v>
      </c>
      <c r="QFX20" s="312" t="e">
        <f t="shared" si="184"/>
        <v>#DIV/0!</v>
      </c>
      <c r="QFY20" s="312" t="e">
        <f t="shared" si="184"/>
        <v>#DIV/0!</v>
      </c>
      <c r="QFZ20" s="312" t="e">
        <f t="shared" si="184"/>
        <v>#DIV/0!</v>
      </c>
      <c r="QGA20" s="312" t="e">
        <f t="shared" si="184"/>
        <v>#DIV/0!</v>
      </c>
      <c r="QGB20" s="312" t="e">
        <f t="shared" si="184"/>
        <v>#DIV/0!</v>
      </c>
      <c r="QGC20" s="312" t="e">
        <f t="shared" si="184"/>
        <v>#DIV/0!</v>
      </c>
      <c r="QGD20" s="312" t="e">
        <f t="shared" si="184"/>
        <v>#DIV/0!</v>
      </c>
      <c r="QGE20" s="312" t="e">
        <f t="shared" si="184"/>
        <v>#DIV/0!</v>
      </c>
      <c r="QGF20" s="312" t="e">
        <f t="shared" si="184"/>
        <v>#DIV/0!</v>
      </c>
      <c r="QGG20" s="312" t="e">
        <f t="shared" si="184"/>
        <v>#DIV/0!</v>
      </c>
      <c r="QGH20" s="312" t="e">
        <f t="shared" si="184"/>
        <v>#DIV/0!</v>
      </c>
      <c r="QGI20" s="312" t="e">
        <f t="shared" si="184"/>
        <v>#DIV/0!</v>
      </c>
      <c r="QGJ20" s="312" t="e">
        <f t="shared" si="184"/>
        <v>#DIV/0!</v>
      </c>
      <c r="QGK20" s="312" t="e">
        <f t="shared" si="184"/>
        <v>#DIV/0!</v>
      </c>
      <c r="QGL20" s="312" t="e">
        <f t="shared" si="184"/>
        <v>#DIV/0!</v>
      </c>
      <c r="QGM20" s="312" t="e">
        <f t="shared" si="184"/>
        <v>#DIV/0!</v>
      </c>
      <c r="QGN20" s="312" t="e">
        <f t="shared" si="184"/>
        <v>#DIV/0!</v>
      </c>
      <c r="QGO20" s="312" t="e">
        <f t="shared" si="184"/>
        <v>#DIV/0!</v>
      </c>
      <c r="QGP20" s="312" t="e">
        <f t="shared" si="184"/>
        <v>#DIV/0!</v>
      </c>
      <c r="QGQ20" s="312" t="e">
        <f t="shared" si="184"/>
        <v>#DIV/0!</v>
      </c>
      <c r="QGR20" s="312" t="e">
        <f t="shared" si="184"/>
        <v>#DIV/0!</v>
      </c>
      <c r="QGS20" s="312" t="e">
        <f t="shared" si="184"/>
        <v>#DIV/0!</v>
      </c>
      <c r="QGT20" s="312" t="e">
        <f t="shared" si="184"/>
        <v>#DIV/0!</v>
      </c>
      <c r="QGU20" s="312" t="e">
        <f t="shared" si="184"/>
        <v>#DIV/0!</v>
      </c>
      <c r="QGV20" s="312" t="e">
        <f t="shared" si="184"/>
        <v>#DIV/0!</v>
      </c>
      <c r="QGW20" s="312" t="e">
        <f t="shared" si="184"/>
        <v>#DIV/0!</v>
      </c>
      <c r="QGX20" s="312" t="e">
        <f t="shared" si="184"/>
        <v>#DIV/0!</v>
      </c>
      <c r="QGY20" s="312" t="e">
        <f t="shared" si="184"/>
        <v>#DIV/0!</v>
      </c>
      <c r="QGZ20" s="312" t="e">
        <f t="shared" si="184"/>
        <v>#DIV/0!</v>
      </c>
      <c r="QHA20" s="312" t="e">
        <f t="shared" si="184"/>
        <v>#DIV/0!</v>
      </c>
      <c r="QHB20" s="312" t="e">
        <f t="shared" si="184"/>
        <v>#DIV/0!</v>
      </c>
      <c r="QHC20" s="312" t="e">
        <f t="shared" si="184"/>
        <v>#DIV/0!</v>
      </c>
      <c r="QHD20" s="312" t="e">
        <f t="shared" si="184"/>
        <v>#DIV/0!</v>
      </c>
      <c r="QHE20" s="312" t="e">
        <f t="shared" si="184"/>
        <v>#DIV/0!</v>
      </c>
      <c r="QHF20" s="312" t="e">
        <f t="shared" si="184"/>
        <v>#DIV/0!</v>
      </c>
      <c r="QHG20" s="312" t="e">
        <f t="shared" si="184"/>
        <v>#DIV/0!</v>
      </c>
      <c r="QHH20" s="312" t="e">
        <f t="shared" si="184"/>
        <v>#DIV/0!</v>
      </c>
      <c r="QHI20" s="312" t="e">
        <f t="shared" si="184"/>
        <v>#DIV/0!</v>
      </c>
      <c r="QHJ20" s="312" t="e">
        <f t="shared" si="184"/>
        <v>#DIV/0!</v>
      </c>
      <c r="QHK20" s="312" t="e">
        <f t="shared" si="184"/>
        <v>#DIV/0!</v>
      </c>
      <c r="QHL20" s="312" t="e">
        <f t="shared" si="184"/>
        <v>#DIV/0!</v>
      </c>
      <c r="QHM20" s="312" t="e">
        <f t="shared" si="184"/>
        <v>#DIV/0!</v>
      </c>
      <c r="QHN20" s="312" t="e">
        <f t="shared" si="184"/>
        <v>#DIV/0!</v>
      </c>
      <c r="QHO20" s="312" t="e">
        <f t="shared" si="184"/>
        <v>#DIV/0!</v>
      </c>
      <c r="QHP20" s="312" t="e">
        <f t="shared" si="184"/>
        <v>#DIV/0!</v>
      </c>
      <c r="QHQ20" s="312" t="e">
        <f t="shared" ref="QHQ20:QKB20" si="185">QHQ17/QHQ19-100%</f>
        <v>#DIV/0!</v>
      </c>
      <c r="QHR20" s="312" t="e">
        <f t="shared" si="185"/>
        <v>#DIV/0!</v>
      </c>
      <c r="QHS20" s="312" t="e">
        <f t="shared" si="185"/>
        <v>#DIV/0!</v>
      </c>
      <c r="QHT20" s="312" t="e">
        <f t="shared" si="185"/>
        <v>#DIV/0!</v>
      </c>
      <c r="QHU20" s="312" t="e">
        <f t="shared" si="185"/>
        <v>#DIV/0!</v>
      </c>
      <c r="QHV20" s="312" t="e">
        <f t="shared" si="185"/>
        <v>#DIV/0!</v>
      </c>
      <c r="QHW20" s="312" t="e">
        <f t="shared" si="185"/>
        <v>#DIV/0!</v>
      </c>
      <c r="QHX20" s="312" t="e">
        <f t="shared" si="185"/>
        <v>#DIV/0!</v>
      </c>
      <c r="QHY20" s="312" t="e">
        <f t="shared" si="185"/>
        <v>#DIV/0!</v>
      </c>
      <c r="QHZ20" s="312" t="e">
        <f t="shared" si="185"/>
        <v>#DIV/0!</v>
      </c>
      <c r="QIA20" s="312" t="e">
        <f t="shared" si="185"/>
        <v>#DIV/0!</v>
      </c>
      <c r="QIB20" s="312" t="e">
        <f t="shared" si="185"/>
        <v>#DIV/0!</v>
      </c>
      <c r="QIC20" s="312" t="e">
        <f t="shared" si="185"/>
        <v>#DIV/0!</v>
      </c>
      <c r="QID20" s="312" t="e">
        <f t="shared" si="185"/>
        <v>#DIV/0!</v>
      </c>
      <c r="QIE20" s="312" t="e">
        <f t="shared" si="185"/>
        <v>#DIV/0!</v>
      </c>
      <c r="QIF20" s="312" t="e">
        <f t="shared" si="185"/>
        <v>#DIV/0!</v>
      </c>
      <c r="QIG20" s="312" t="e">
        <f t="shared" si="185"/>
        <v>#DIV/0!</v>
      </c>
      <c r="QIH20" s="312" t="e">
        <f t="shared" si="185"/>
        <v>#DIV/0!</v>
      </c>
      <c r="QII20" s="312" t="e">
        <f t="shared" si="185"/>
        <v>#DIV/0!</v>
      </c>
      <c r="QIJ20" s="312" t="e">
        <f t="shared" si="185"/>
        <v>#DIV/0!</v>
      </c>
      <c r="QIK20" s="312" t="e">
        <f t="shared" si="185"/>
        <v>#DIV/0!</v>
      </c>
      <c r="QIL20" s="312" t="e">
        <f t="shared" si="185"/>
        <v>#DIV/0!</v>
      </c>
      <c r="QIM20" s="312" t="e">
        <f t="shared" si="185"/>
        <v>#DIV/0!</v>
      </c>
      <c r="QIN20" s="312" t="e">
        <f t="shared" si="185"/>
        <v>#DIV/0!</v>
      </c>
      <c r="QIO20" s="312" t="e">
        <f t="shared" si="185"/>
        <v>#DIV/0!</v>
      </c>
      <c r="QIP20" s="312" t="e">
        <f t="shared" si="185"/>
        <v>#DIV/0!</v>
      </c>
      <c r="QIQ20" s="312" t="e">
        <f t="shared" si="185"/>
        <v>#DIV/0!</v>
      </c>
      <c r="QIR20" s="312" t="e">
        <f t="shared" si="185"/>
        <v>#DIV/0!</v>
      </c>
      <c r="QIS20" s="312" t="e">
        <f t="shared" si="185"/>
        <v>#DIV/0!</v>
      </c>
      <c r="QIT20" s="312" t="e">
        <f t="shared" si="185"/>
        <v>#DIV/0!</v>
      </c>
      <c r="QIU20" s="312" t="e">
        <f t="shared" si="185"/>
        <v>#DIV/0!</v>
      </c>
      <c r="QIV20" s="312" t="e">
        <f t="shared" si="185"/>
        <v>#DIV/0!</v>
      </c>
      <c r="QIW20" s="312" t="e">
        <f t="shared" si="185"/>
        <v>#DIV/0!</v>
      </c>
      <c r="QIX20" s="312" t="e">
        <f t="shared" si="185"/>
        <v>#DIV/0!</v>
      </c>
      <c r="QIY20" s="312" t="e">
        <f t="shared" si="185"/>
        <v>#DIV/0!</v>
      </c>
      <c r="QIZ20" s="312" t="e">
        <f t="shared" si="185"/>
        <v>#DIV/0!</v>
      </c>
      <c r="QJA20" s="312" t="e">
        <f t="shared" si="185"/>
        <v>#DIV/0!</v>
      </c>
      <c r="QJB20" s="312" t="e">
        <f t="shared" si="185"/>
        <v>#DIV/0!</v>
      </c>
      <c r="QJC20" s="312" t="e">
        <f t="shared" si="185"/>
        <v>#DIV/0!</v>
      </c>
      <c r="QJD20" s="312" t="e">
        <f t="shared" si="185"/>
        <v>#DIV/0!</v>
      </c>
      <c r="QJE20" s="312" t="e">
        <f t="shared" si="185"/>
        <v>#DIV/0!</v>
      </c>
      <c r="QJF20" s="312" t="e">
        <f t="shared" si="185"/>
        <v>#DIV/0!</v>
      </c>
      <c r="QJG20" s="312" t="e">
        <f t="shared" si="185"/>
        <v>#DIV/0!</v>
      </c>
      <c r="QJH20" s="312" t="e">
        <f t="shared" si="185"/>
        <v>#DIV/0!</v>
      </c>
      <c r="QJI20" s="312" t="e">
        <f t="shared" si="185"/>
        <v>#DIV/0!</v>
      </c>
      <c r="QJJ20" s="312" t="e">
        <f t="shared" si="185"/>
        <v>#DIV/0!</v>
      </c>
      <c r="QJK20" s="312" t="e">
        <f t="shared" si="185"/>
        <v>#DIV/0!</v>
      </c>
      <c r="QJL20" s="312" t="e">
        <f t="shared" si="185"/>
        <v>#DIV/0!</v>
      </c>
      <c r="QJM20" s="312" t="e">
        <f t="shared" si="185"/>
        <v>#DIV/0!</v>
      </c>
      <c r="QJN20" s="312" t="e">
        <f t="shared" si="185"/>
        <v>#DIV/0!</v>
      </c>
      <c r="QJO20" s="312" t="e">
        <f t="shared" si="185"/>
        <v>#DIV/0!</v>
      </c>
      <c r="QJP20" s="312" t="e">
        <f t="shared" si="185"/>
        <v>#DIV/0!</v>
      </c>
      <c r="QJQ20" s="312" t="e">
        <f t="shared" si="185"/>
        <v>#DIV/0!</v>
      </c>
      <c r="QJR20" s="312" t="e">
        <f t="shared" si="185"/>
        <v>#DIV/0!</v>
      </c>
      <c r="QJS20" s="312" t="e">
        <f t="shared" si="185"/>
        <v>#DIV/0!</v>
      </c>
      <c r="QJT20" s="312" t="e">
        <f t="shared" si="185"/>
        <v>#DIV/0!</v>
      </c>
      <c r="QJU20" s="312" t="e">
        <f t="shared" si="185"/>
        <v>#DIV/0!</v>
      </c>
      <c r="QJV20" s="312" t="e">
        <f t="shared" si="185"/>
        <v>#DIV/0!</v>
      </c>
      <c r="QJW20" s="312" t="e">
        <f t="shared" si="185"/>
        <v>#DIV/0!</v>
      </c>
      <c r="QJX20" s="312" t="e">
        <f t="shared" si="185"/>
        <v>#DIV/0!</v>
      </c>
      <c r="QJY20" s="312" t="e">
        <f t="shared" si="185"/>
        <v>#DIV/0!</v>
      </c>
      <c r="QJZ20" s="312" t="e">
        <f t="shared" si="185"/>
        <v>#DIV/0!</v>
      </c>
      <c r="QKA20" s="312" t="e">
        <f t="shared" si="185"/>
        <v>#DIV/0!</v>
      </c>
      <c r="QKB20" s="312" t="e">
        <f t="shared" si="185"/>
        <v>#DIV/0!</v>
      </c>
      <c r="QKC20" s="312" t="e">
        <f t="shared" ref="QKC20:QMN20" si="186">QKC17/QKC19-100%</f>
        <v>#DIV/0!</v>
      </c>
      <c r="QKD20" s="312" t="e">
        <f t="shared" si="186"/>
        <v>#DIV/0!</v>
      </c>
      <c r="QKE20" s="312" t="e">
        <f t="shared" si="186"/>
        <v>#DIV/0!</v>
      </c>
      <c r="QKF20" s="312" t="e">
        <f t="shared" si="186"/>
        <v>#DIV/0!</v>
      </c>
      <c r="QKG20" s="312" t="e">
        <f t="shared" si="186"/>
        <v>#DIV/0!</v>
      </c>
      <c r="QKH20" s="312" t="e">
        <f t="shared" si="186"/>
        <v>#DIV/0!</v>
      </c>
      <c r="QKI20" s="312" t="e">
        <f t="shared" si="186"/>
        <v>#DIV/0!</v>
      </c>
      <c r="QKJ20" s="312" t="e">
        <f t="shared" si="186"/>
        <v>#DIV/0!</v>
      </c>
      <c r="QKK20" s="312" t="e">
        <f t="shared" si="186"/>
        <v>#DIV/0!</v>
      </c>
      <c r="QKL20" s="312" t="e">
        <f t="shared" si="186"/>
        <v>#DIV/0!</v>
      </c>
      <c r="QKM20" s="312" t="e">
        <f t="shared" si="186"/>
        <v>#DIV/0!</v>
      </c>
      <c r="QKN20" s="312" t="e">
        <f t="shared" si="186"/>
        <v>#DIV/0!</v>
      </c>
      <c r="QKO20" s="312" t="e">
        <f t="shared" si="186"/>
        <v>#DIV/0!</v>
      </c>
      <c r="QKP20" s="312" t="e">
        <f t="shared" si="186"/>
        <v>#DIV/0!</v>
      </c>
      <c r="QKQ20" s="312" t="e">
        <f t="shared" si="186"/>
        <v>#DIV/0!</v>
      </c>
      <c r="QKR20" s="312" t="e">
        <f t="shared" si="186"/>
        <v>#DIV/0!</v>
      </c>
      <c r="QKS20" s="312" t="e">
        <f t="shared" si="186"/>
        <v>#DIV/0!</v>
      </c>
      <c r="QKT20" s="312" t="e">
        <f t="shared" si="186"/>
        <v>#DIV/0!</v>
      </c>
      <c r="QKU20" s="312" t="e">
        <f t="shared" si="186"/>
        <v>#DIV/0!</v>
      </c>
      <c r="QKV20" s="312" t="e">
        <f t="shared" si="186"/>
        <v>#DIV/0!</v>
      </c>
      <c r="QKW20" s="312" t="e">
        <f t="shared" si="186"/>
        <v>#DIV/0!</v>
      </c>
      <c r="QKX20" s="312" t="e">
        <f t="shared" si="186"/>
        <v>#DIV/0!</v>
      </c>
      <c r="QKY20" s="312" t="e">
        <f t="shared" si="186"/>
        <v>#DIV/0!</v>
      </c>
      <c r="QKZ20" s="312" t="e">
        <f t="shared" si="186"/>
        <v>#DIV/0!</v>
      </c>
      <c r="QLA20" s="312" t="e">
        <f t="shared" si="186"/>
        <v>#DIV/0!</v>
      </c>
      <c r="QLB20" s="312" t="e">
        <f t="shared" si="186"/>
        <v>#DIV/0!</v>
      </c>
      <c r="QLC20" s="312" t="e">
        <f t="shared" si="186"/>
        <v>#DIV/0!</v>
      </c>
      <c r="QLD20" s="312" t="e">
        <f t="shared" si="186"/>
        <v>#DIV/0!</v>
      </c>
      <c r="QLE20" s="312" t="e">
        <f t="shared" si="186"/>
        <v>#DIV/0!</v>
      </c>
      <c r="QLF20" s="312" t="e">
        <f t="shared" si="186"/>
        <v>#DIV/0!</v>
      </c>
      <c r="QLG20" s="312" t="e">
        <f t="shared" si="186"/>
        <v>#DIV/0!</v>
      </c>
      <c r="QLH20" s="312" t="e">
        <f t="shared" si="186"/>
        <v>#DIV/0!</v>
      </c>
      <c r="QLI20" s="312" t="e">
        <f t="shared" si="186"/>
        <v>#DIV/0!</v>
      </c>
      <c r="QLJ20" s="312" t="e">
        <f t="shared" si="186"/>
        <v>#DIV/0!</v>
      </c>
      <c r="QLK20" s="312" t="e">
        <f t="shared" si="186"/>
        <v>#DIV/0!</v>
      </c>
      <c r="QLL20" s="312" t="e">
        <f t="shared" si="186"/>
        <v>#DIV/0!</v>
      </c>
      <c r="QLM20" s="312" t="e">
        <f t="shared" si="186"/>
        <v>#DIV/0!</v>
      </c>
      <c r="QLN20" s="312" t="e">
        <f t="shared" si="186"/>
        <v>#DIV/0!</v>
      </c>
      <c r="QLO20" s="312" t="e">
        <f t="shared" si="186"/>
        <v>#DIV/0!</v>
      </c>
      <c r="QLP20" s="312" t="e">
        <f t="shared" si="186"/>
        <v>#DIV/0!</v>
      </c>
      <c r="QLQ20" s="312" t="e">
        <f t="shared" si="186"/>
        <v>#DIV/0!</v>
      </c>
      <c r="QLR20" s="312" t="e">
        <f t="shared" si="186"/>
        <v>#DIV/0!</v>
      </c>
      <c r="QLS20" s="312" t="e">
        <f t="shared" si="186"/>
        <v>#DIV/0!</v>
      </c>
      <c r="QLT20" s="312" t="e">
        <f t="shared" si="186"/>
        <v>#DIV/0!</v>
      </c>
      <c r="QLU20" s="312" t="e">
        <f t="shared" si="186"/>
        <v>#DIV/0!</v>
      </c>
      <c r="QLV20" s="312" t="e">
        <f t="shared" si="186"/>
        <v>#DIV/0!</v>
      </c>
      <c r="QLW20" s="312" t="e">
        <f t="shared" si="186"/>
        <v>#DIV/0!</v>
      </c>
      <c r="QLX20" s="312" t="e">
        <f t="shared" si="186"/>
        <v>#DIV/0!</v>
      </c>
      <c r="QLY20" s="312" t="e">
        <f t="shared" si="186"/>
        <v>#DIV/0!</v>
      </c>
      <c r="QLZ20" s="312" t="e">
        <f t="shared" si="186"/>
        <v>#DIV/0!</v>
      </c>
      <c r="QMA20" s="312" t="e">
        <f t="shared" si="186"/>
        <v>#DIV/0!</v>
      </c>
      <c r="QMB20" s="312" t="e">
        <f t="shared" si="186"/>
        <v>#DIV/0!</v>
      </c>
      <c r="QMC20" s="312" t="e">
        <f t="shared" si="186"/>
        <v>#DIV/0!</v>
      </c>
      <c r="QMD20" s="312" t="e">
        <f t="shared" si="186"/>
        <v>#DIV/0!</v>
      </c>
      <c r="QME20" s="312" t="e">
        <f t="shared" si="186"/>
        <v>#DIV/0!</v>
      </c>
      <c r="QMF20" s="312" t="e">
        <f t="shared" si="186"/>
        <v>#DIV/0!</v>
      </c>
      <c r="QMG20" s="312" t="e">
        <f t="shared" si="186"/>
        <v>#DIV/0!</v>
      </c>
      <c r="QMH20" s="312" t="e">
        <f t="shared" si="186"/>
        <v>#DIV/0!</v>
      </c>
      <c r="QMI20" s="312" t="e">
        <f t="shared" si="186"/>
        <v>#DIV/0!</v>
      </c>
      <c r="QMJ20" s="312" t="e">
        <f t="shared" si="186"/>
        <v>#DIV/0!</v>
      </c>
      <c r="QMK20" s="312" t="e">
        <f t="shared" si="186"/>
        <v>#DIV/0!</v>
      </c>
      <c r="QML20" s="312" t="e">
        <f t="shared" si="186"/>
        <v>#DIV/0!</v>
      </c>
      <c r="QMM20" s="312" t="e">
        <f t="shared" si="186"/>
        <v>#DIV/0!</v>
      </c>
      <c r="QMN20" s="312" t="e">
        <f t="shared" si="186"/>
        <v>#DIV/0!</v>
      </c>
      <c r="QMO20" s="312" t="e">
        <f t="shared" ref="QMO20:QOZ20" si="187">QMO17/QMO19-100%</f>
        <v>#DIV/0!</v>
      </c>
      <c r="QMP20" s="312" t="e">
        <f t="shared" si="187"/>
        <v>#DIV/0!</v>
      </c>
      <c r="QMQ20" s="312" t="e">
        <f t="shared" si="187"/>
        <v>#DIV/0!</v>
      </c>
      <c r="QMR20" s="312" t="e">
        <f t="shared" si="187"/>
        <v>#DIV/0!</v>
      </c>
      <c r="QMS20" s="312" t="e">
        <f t="shared" si="187"/>
        <v>#DIV/0!</v>
      </c>
      <c r="QMT20" s="312" t="e">
        <f t="shared" si="187"/>
        <v>#DIV/0!</v>
      </c>
      <c r="QMU20" s="312" t="e">
        <f t="shared" si="187"/>
        <v>#DIV/0!</v>
      </c>
      <c r="QMV20" s="312" t="e">
        <f t="shared" si="187"/>
        <v>#DIV/0!</v>
      </c>
      <c r="QMW20" s="312" t="e">
        <f t="shared" si="187"/>
        <v>#DIV/0!</v>
      </c>
      <c r="QMX20" s="312" t="e">
        <f t="shared" si="187"/>
        <v>#DIV/0!</v>
      </c>
      <c r="QMY20" s="312" t="e">
        <f t="shared" si="187"/>
        <v>#DIV/0!</v>
      </c>
      <c r="QMZ20" s="312" t="e">
        <f t="shared" si="187"/>
        <v>#DIV/0!</v>
      </c>
      <c r="QNA20" s="312" t="e">
        <f t="shared" si="187"/>
        <v>#DIV/0!</v>
      </c>
      <c r="QNB20" s="312" t="e">
        <f t="shared" si="187"/>
        <v>#DIV/0!</v>
      </c>
      <c r="QNC20" s="312" t="e">
        <f t="shared" si="187"/>
        <v>#DIV/0!</v>
      </c>
      <c r="QND20" s="312" t="e">
        <f t="shared" si="187"/>
        <v>#DIV/0!</v>
      </c>
      <c r="QNE20" s="312" t="e">
        <f t="shared" si="187"/>
        <v>#DIV/0!</v>
      </c>
      <c r="QNF20" s="312" t="e">
        <f t="shared" si="187"/>
        <v>#DIV/0!</v>
      </c>
      <c r="QNG20" s="312" t="e">
        <f t="shared" si="187"/>
        <v>#DIV/0!</v>
      </c>
      <c r="QNH20" s="312" t="e">
        <f t="shared" si="187"/>
        <v>#DIV/0!</v>
      </c>
      <c r="QNI20" s="312" t="e">
        <f t="shared" si="187"/>
        <v>#DIV/0!</v>
      </c>
      <c r="QNJ20" s="312" t="e">
        <f t="shared" si="187"/>
        <v>#DIV/0!</v>
      </c>
      <c r="QNK20" s="312" t="e">
        <f t="shared" si="187"/>
        <v>#DIV/0!</v>
      </c>
      <c r="QNL20" s="312" t="e">
        <f t="shared" si="187"/>
        <v>#DIV/0!</v>
      </c>
      <c r="QNM20" s="312" t="e">
        <f t="shared" si="187"/>
        <v>#DIV/0!</v>
      </c>
      <c r="QNN20" s="312" t="e">
        <f t="shared" si="187"/>
        <v>#DIV/0!</v>
      </c>
      <c r="QNO20" s="312" t="e">
        <f t="shared" si="187"/>
        <v>#DIV/0!</v>
      </c>
      <c r="QNP20" s="312" t="e">
        <f t="shared" si="187"/>
        <v>#DIV/0!</v>
      </c>
      <c r="QNQ20" s="312" t="e">
        <f t="shared" si="187"/>
        <v>#DIV/0!</v>
      </c>
      <c r="QNR20" s="312" t="e">
        <f t="shared" si="187"/>
        <v>#DIV/0!</v>
      </c>
      <c r="QNS20" s="312" t="e">
        <f t="shared" si="187"/>
        <v>#DIV/0!</v>
      </c>
      <c r="QNT20" s="312" t="e">
        <f t="shared" si="187"/>
        <v>#DIV/0!</v>
      </c>
      <c r="QNU20" s="312" t="e">
        <f t="shared" si="187"/>
        <v>#DIV/0!</v>
      </c>
      <c r="QNV20" s="312" t="e">
        <f t="shared" si="187"/>
        <v>#DIV/0!</v>
      </c>
      <c r="QNW20" s="312" t="e">
        <f t="shared" si="187"/>
        <v>#DIV/0!</v>
      </c>
      <c r="QNX20" s="312" t="e">
        <f t="shared" si="187"/>
        <v>#DIV/0!</v>
      </c>
      <c r="QNY20" s="312" t="e">
        <f t="shared" si="187"/>
        <v>#DIV/0!</v>
      </c>
      <c r="QNZ20" s="312" t="e">
        <f t="shared" si="187"/>
        <v>#DIV/0!</v>
      </c>
      <c r="QOA20" s="312" t="e">
        <f t="shared" si="187"/>
        <v>#DIV/0!</v>
      </c>
      <c r="QOB20" s="312" t="e">
        <f t="shared" si="187"/>
        <v>#DIV/0!</v>
      </c>
      <c r="QOC20" s="312" t="e">
        <f t="shared" si="187"/>
        <v>#DIV/0!</v>
      </c>
      <c r="QOD20" s="312" t="e">
        <f t="shared" si="187"/>
        <v>#DIV/0!</v>
      </c>
      <c r="QOE20" s="312" t="e">
        <f t="shared" si="187"/>
        <v>#DIV/0!</v>
      </c>
      <c r="QOF20" s="312" t="e">
        <f t="shared" si="187"/>
        <v>#DIV/0!</v>
      </c>
      <c r="QOG20" s="312" t="e">
        <f t="shared" si="187"/>
        <v>#DIV/0!</v>
      </c>
      <c r="QOH20" s="312" t="e">
        <f t="shared" si="187"/>
        <v>#DIV/0!</v>
      </c>
      <c r="QOI20" s="312" t="e">
        <f t="shared" si="187"/>
        <v>#DIV/0!</v>
      </c>
      <c r="QOJ20" s="312" t="e">
        <f t="shared" si="187"/>
        <v>#DIV/0!</v>
      </c>
      <c r="QOK20" s="312" t="e">
        <f t="shared" si="187"/>
        <v>#DIV/0!</v>
      </c>
      <c r="QOL20" s="312" t="e">
        <f t="shared" si="187"/>
        <v>#DIV/0!</v>
      </c>
      <c r="QOM20" s="312" t="e">
        <f t="shared" si="187"/>
        <v>#DIV/0!</v>
      </c>
      <c r="QON20" s="312" t="e">
        <f t="shared" si="187"/>
        <v>#DIV/0!</v>
      </c>
      <c r="QOO20" s="312" t="e">
        <f t="shared" si="187"/>
        <v>#DIV/0!</v>
      </c>
      <c r="QOP20" s="312" t="e">
        <f t="shared" si="187"/>
        <v>#DIV/0!</v>
      </c>
      <c r="QOQ20" s="312" t="e">
        <f t="shared" si="187"/>
        <v>#DIV/0!</v>
      </c>
      <c r="QOR20" s="312" t="e">
        <f t="shared" si="187"/>
        <v>#DIV/0!</v>
      </c>
      <c r="QOS20" s="312" t="e">
        <f t="shared" si="187"/>
        <v>#DIV/0!</v>
      </c>
      <c r="QOT20" s="312" t="e">
        <f t="shared" si="187"/>
        <v>#DIV/0!</v>
      </c>
      <c r="QOU20" s="312" t="e">
        <f t="shared" si="187"/>
        <v>#DIV/0!</v>
      </c>
      <c r="QOV20" s="312" t="e">
        <f t="shared" si="187"/>
        <v>#DIV/0!</v>
      </c>
      <c r="QOW20" s="312" t="e">
        <f t="shared" si="187"/>
        <v>#DIV/0!</v>
      </c>
      <c r="QOX20" s="312" t="e">
        <f t="shared" si="187"/>
        <v>#DIV/0!</v>
      </c>
      <c r="QOY20" s="312" t="e">
        <f t="shared" si="187"/>
        <v>#DIV/0!</v>
      </c>
      <c r="QOZ20" s="312" t="e">
        <f t="shared" si="187"/>
        <v>#DIV/0!</v>
      </c>
      <c r="QPA20" s="312" t="e">
        <f t="shared" ref="QPA20:QRL20" si="188">QPA17/QPA19-100%</f>
        <v>#DIV/0!</v>
      </c>
      <c r="QPB20" s="312" t="e">
        <f t="shared" si="188"/>
        <v>#DIV/0!</v>
      </c>
      <c r="QPC20" s="312" t="e">
        <f t="shared" si="188"/>
        <v>#DIV/0!</v>
      </c>
      <c r="QPD20" s="312" t="e">
        <f t="shared" si="188"/>
        <v>#DIV/0!</v>
      </c>
      <c r="QPE20" s="312" t="e">
        <f t="shared" si="188"/>
        <v>#DIV/0!</v>
      </c>
      <c r="QPF20" s="312" t="e">
        <f t="shared" si="188"/>
        <v>#DIV/0!</v>
      </c>
      <c r="QPG20" s="312" t="e">
        <f t="shared" si="188"/>
        <v>#DIV/0!</v>
      </c>
      <c r="QPH20" s="312" t="e">
        <f t="shared" si="188"/>
        <v>#DIV/0!</v>
      </c>
      <c r="QPI20" s="312" t="e">
        <f t="shared" si="188"/>
        <v>#DIV/0!</v>
      </c>
      <c r="QPJ20" s="312" t="e">
        <f t="shared" si="188"/>
        <v>#DIV/0!</v>
      </c>
      <c r="QPK20" s="312" t="e">
        <f t="shared" si="188"/>
        <v>#DIV/0!</v>
      </c>
      <c r="QPL20" s="312" t="e">
        <f t="shared" si="188"/>
        <v>#DIV/0!</v>
      </c>
      <c r="QPM20" s="312" t="e">
        <f t="shared" si="188"/>
        <v>#DIV/0!</v>
      </c>
      <c r="QPN20" s="312" t="e">
        <f t="shared" si="188"/>
        <v>#DIV/0!</v>
      </c>
      <c r="QPO20" s="312" t="e">
        <f t="shared" si="188"/>
        <v>#DIV/0!</v>
      </c>
      <c r="QPP20" s="312" t="e">
        <f t="shared" si="188"/>
        <v>#DIV/0!</v>
      </c>
      <c r="QPQ20" s="312" t="e">
        <f t="shared" si="188"/>
        <v>#DIV/0!</v>
      </c>
      <c r="QPR20" s="312" t="e">
        <f t="shared" si="188"/>
        <v>#DIV/0!</v>
      </c>
      <c r="QPS20" s="312" t="e">
        <f t="shared" si="188"/>
        <v>#DIV/0!</v>
      </c>
      <c r="QPT20" s="312" t="e">
        <f t="shared" si="188"/>
        <v>#DIV/0!</v>
      </c>
      <c r="QPU20" s="312" t="e">
        <f t="shared" si="188"/>
        <v>#DIV/0!</v>
      </c>
      <c r="QPV20" s="312" t="e">
        <f t="shared" si="188"/>
        <v>#DIV/0!</v>
      </c>
      <c r="QPW20" s="312" t="e">
        <f t="shared" si="188"/>
        <v>#DIV/0!</v>
      </c>
      <c r="QPX20" s="312" t="e">
        <f t="shared" si="188"/>
        <v>#DIV/0!</v>
      </c>
      <c r="QPY20" s="312" t="e">
        <f t="shared" si="188"/>
        <v>#DIV/0!</v>
      </c>
      <c r="QPZ20" s="312" t="e">
        <f t="shared" si="188"/>
        <v>#DIV/0!</v>
      </c>
      <c r="QQA20" s="312" t="e">
        <f t="shared" si="188"/>
        <v>#DIV/0!</v>
      </c>
      <c r="QQB20" s="312" t="e">
        <f t="shared" si="188"/>
        <v>#DIV/0!</v>
      </c>
      <c r="QQC20" s="312" t="e">
        <f t="shared" si="188"/>
        <v>#DIV/0!</v>
      </c>
      <c r="QQD20" s="312" t="e">
        <f t="shared" si="188"/>
        <v>#DIV/0!</v>
      </c>
      <c r="QQE20" s="312" t="e">
        <f t="shared" si="188"/>
        <v>#DIV/0!</v>
      </c>
      <c r="QQF20" s="312" t="e">
        <f t="shared" si="188"/>
        <v>#DIV/0!</v>
      </c>
      <c r="QQG20" s="312" t="e">
        <f t="shared" si="188"/>
        <v>#DIV/0!</v>
      </c>
      <c r="QQH20" s="312" t="e">
        <f t="shared" si="188"/>
        <v>#DIV/0!</v>
      </c>
      <c r="QQI20" s="312" t="e">
        <f t="shared" si="188"/>
        <v>#DIV/0!</v>
      </c>
      <c r="QQJ20" s="312" t="e">
        <f t="shared" si="188"/>
        <v>#DIV/0!</v>
      </c>
      <c r="QQK20" s="312" t="e">
        <f t="shared" si="188"/>
        <v>#DIV/0!</v>
      </c>
      <c r="QQL20" s="312" t="e">
        <f t="shared" si="188"/>
        <v>#DIV/0!</v>
      </c>
      <c r="QQM20" s="312" t="e">
        <f t="shared" si="188"/>
        <v>#DIV/0!</v>
      </c>
      <c r="QQN20" s="312" t="e">
        <f t="shared" si="188"/>
        <v>#DIV/0!</v>
      </c>
      <c r="QQO20" s="312" t="e">
        <f t="shared" si="188"/>
        <v>#DIV/0!</v>
      </c>
      <c r="QQP20" s="312" t="e">
        <f t="shared" si="188"/>
        <v>#DIV/0!</v>
      </c>
      <c r="QQQ20" s="312" t="e">
        <f t="shared" si="188"/>
        <v>#DIV/0!</v>
      </c>
      <c r="QQR20" s="312" t="e">
        <f t="shared" si="188"/>
        <v>#DIV/0!</v>
      </c>
      <c r="QQS20" s="312" t="e">
        <f t="shared" si="188"/>
        <v>#DIV/0!</v>
      </c>
      <c r="QQT20" s="312" t="e">
        <f t="shared" si="188"/>
        <v>#DIV/0!</v>
      </c>
      <c r="QQU20" s="312" t="e">
        <f t="shared" si="188"/>
        <v>#DIV/0!</v>
      </c>
      <c r="QQV20" s="312" t="e">
        <f t="shared" si="188"/>
        <v>#DIV/0!</v>
      </c>
      <c r="QQW20" s="312" t="e">
        <f t="shared" si="188"/>
        <v>#DIV/0!</v>
      </c>
      <c r="QQX20" s="312" t="e">
        <f t="shared" si="188"/>
        <v>#DIV/0!</v>
      </c>
      <c r="QQY20" s="312" t="e">
        <f t="shared" si="188"/>
        <v>#DIV/0!</v>
      </c>
      <c r="QQZ20" s="312" t="e">
        <f t="shared" si="188"/>
        <v>#DIV/0!</v>
      </c>
      <c r="QRA20" s="312" t="e">
        <f t="shared" si="188"/>
        <v>#DIV/0!</v>
      </c>
      <c r="QRB20" s="312" t="e">
        <f t="shared" si="188"/>
        <v>#DIV/0!</v>
      </c>
      <c r="QRC20" s="312" t="e">
        <f t="shared" si="188"/>
        <v>#DIV/0!</v>
      </c>
      <c r="QRD20" s="312" t="e">
        <f t="shared" si="188"/>
        <v>#DIV/0!</v>
      </c>
      <c r="QRE20" s="312" t="e">
        <f t="shared" si="188"/>
        <v>#DIV/0!</v>
      </c>
      <c r="QRF20" s="312" t="e">
        <f t="shared" si="188"/>
        <v>#DIV/0!</v>
      </c>
      <c r="QRG20" s="312" t="e">
        <f t="shared" si="188"/>
        <v>#DIV/0!</v>
      </c>
      <c r="QRH20" s="312" t="e">
        <f t="shared" si="188"/>
        <v>#DIV/0!</v>
      </c>
      <c r="QRI20" s="312" t="e">
        <f t="shared" si="188"/>
        <v>#DIV/0!</v>
      </c>
      <c r="QRJ20" s="312" t="e">
        <f t="shared" si="188"/>
        <v>#DIV/0!</v>
      </c>
      <c r="QRK20" s="312" t="e">
        <f t="shared" si="188"/>
        <v>#DIV/0!</v>
      </c>
      <c r="QRL20" s="312" t="e">
        <f t="shared" si="188"/>
        <v>#DIV/0!</v>
      </c>
      <c r="QRM20" s="312" t="e">
        <f t="shared" ref="QRM20:QTX20" si="189">QRM17/QRM19-100%</f>
        <v>#DIV/0!</v>
      </c>
      <c r="QRN20" s="312" t="e">
        <f t="shared" si="189"/>
        <v>#DIV/0!</v>
      </c>
      <c r="QRO20" s="312" t="e">
        <f t="shared" si="189"/>
        <v>#DIV/0!</v>
      </c>
      <c r="QRP20" s="312" t="e">
        <f t="shared" si="189"/>
        <v>#DIV/0!</v>
      </c>
      <c r="QRQ20" s="312" t="e">
        <f t="shared" si="189"/>
        <v>#DIV/0!</v>
      </c>
      <c r="QRR20" s="312" t="e">
        <f t="shared" si="189"/>
        <v>#DIV/0!</v>
      </c>
      <c r="QRS20" s="312" t="e">
        <f t="shared" si="189"/>
        <v>#DIV/0!</v>
      </c>
      <c r="QRT20" s="312" t="e">
        <f t="shared" si="189"/>
        <v>#DIV/0!</v>
      </c>
      <c r="QRU20" s="312" t="e">
        <f t="shared" si="189"/>
        <v>#DIV/0!</v>
      </c>
      <c r="QRV20" s="312" t="e">
        <f t="shared" si="189"/>
        <v>#DIV/0!</v>
      </c>
      <c r="QRW20" s="312" t="e">
        <f t="shared" si="189"/>
        <v>#DIV/0!</v>
      </c>
      <c r="QRX20" s="312" t="e">
        <f t="shared" si="189"/>
        <v>#DIV/0!</v>
      </c>
      <c r="QRY20" s="312" t="e">
        <f t="shared" si="189"/>
        <v>#DIV/0!</v>
      </c>
      <c r="QRZ20" s="312" t="e">
        <f t="shared" si="189"/>
        <v>#DIV/0!</v>
      </c>
      <c r="QSA20" s="312" t="e">
        <f t="shared" si="189"/>
        <v>#DIV/0!</v>
      </c>
      <c r="QSB20" s="312" t="e">
        <f t="shared" si="189"/>
        <v>#DIV/0!</v>
      </c>
      <c r="QSC20" s="312" t="e">
        <f t="shared" si="189"/>
        <v>#DIV/0!</v>
      </c>
      <c r="QSD20" s="312" t="e">
        <f t="shared" si="189"/>
        <v>#DIV/0!</v>
      </c>
      <c r="QSE20" s="312" t="e">
        <f t="shared" si="189"/>
        <v>#DIV/0!</v>
      </c>
      <c r="QSF20" s="312" t="e">
        <f t="shared" si="189"/>
        <v>#DIV/0!</v>
      </c>
      <c r="QSG20" s="312" t="e">
        <f t="shared" si="189"/>
        <v>#DIV/0!</v>
      </c>
      <c r="QSH20" s="312" t="e">
        <f t="shared" si="189"/>
        <v>#DIV/0!</v>
      </c>
      <c r="QSI20" s="312" t="e">
        <f t="shared" si="189"/>
        <v>#DIV/0!</v>
      </c>
      <c r="QSJ20" s="312" t="e">
        <f t="shared" si="189"/>
        <v>#DIV/0!</v>
      </c>
      <c r="QSK20" s="312" t="e">
        <f t="shared" si="189"/>
        <v>#DIV/0!</v>
      </c>
      <c r="QSL20" s="312" t="e">
        <f t="shared" si="189"/>
        <v>#DIV/0!</v>
      </c>
      <c r="QSM20" s="312" t="e">
        <f t="shared" si="189"/>
        <v>#DIV/0!</v>
      </c>
      <c r="QSN20" s="312" t="e">
        <f t="shared" si="189"/>
        <v>#DIV/0!</v>
      </c>
      <c r="QSO20" s="312" t="e">
        <f t="shared" si="189"/>
        <v>#DIV/0!</v>
      </c>
      <c r="QSP20" s="312" t="e">
        <f t="shared" si="189"/>
        <v>#DIV/0!</v>
      </c>
      <c r="QSQ20" s="312" t="e">
        <f t="shared" si="189"/>
        <v>#DIV/0!</v>
      </c>
      <c r="QSR20" s="312" t="e">
        <f t="shared" si="189"/>
        <v>#DIV/0!</v>
      </c>
      <c r="QSS20" s="312" t="e">
        <f t="shared" si="189"/>
        <v>#DIV/0!</v>
      </c>
      <c r="QST20" s="312" t="e">
        <f t="shared" si="189"/>
        <v>#DIV/0!</v>
      </c>
      <c r="QSU20" s="312" t="e">
        <f t="shared" si="189"/>
        <v>#DIV/0!</v>
      </c>
      <c r="QSV20" s="312" t="e">
        <f t="shared" si="189"/>
        <v>#DIV/0!</v>
      </c>
      <c r="QSW20" s="312" t="e">
        <f t="shared" si="189"/>
        <v>#DIV/0!</v>
      </c>
      <c r="QSX20" s="312" t="e">
        <f t="shared" si="189"/>
        <v>#DIV/0!</v>
      </c>
      <c r="QSY20" s="312" t="e">
        <f t="shared" si="189"/>
        <v>#DIV/0!</v>
      </c>
      <c r="QSZ20" s="312" t="e">
        <f t="shared" si="189"/>
        <v>#DIV/0!</v>
      </c>
      <c r="QTA20" s="312" t="e">
        <f t="shared" si="189"/>
        <v>#DIV/0!</v>
      </c>
      <c r="QTB20" s="312" t="e">
        <f t="shared" si="189"/>
        <v>#DIV/0!</v>
      </c>
      <c r="QTC20" s="312" t="e">
        <f t="shared" si="189"/>
        <v>#DIV/0!</v>
      </c>
      <c r="QTD20" s="312" t="e">
        <f t="shared" si="189"/>
        <v>#DIV/0!</v>
      </c>
      <c r="QTE20" s="312" t="e">
        <f t="shared" si="189"/>
        <v>#DIV/0!</v>
      </c>
      <c r="QTF20" s="312" t="e">
        <f t="shared" si="189"/>
        <v>#DIV/0!</v>
      </c>
      <c r="QTG20" s="312" t="e">
        <f t="shared" si="189"/>
        <v>#DIV/0!</v>
      </c>
      <c r="QTH20" s="312" t="e">
        <f t="shared" si="189"/>
        <v>#DIV/0!</v>
      </c>
      <c r="QTI20" s="312" t="e">
        <f t="shared" si="189"/>
        <v>#DIV/0!</v>
      </c>
      <c r="QTJ20" s="312" t="e">
        <f t="shared" si="189"/>
        <v>#DIV/0!</v>
      </c>
      <c r="QTK20" s="312" t="e">
        <f t="shared" si="189"/>
        <v>#DIV/0!</v>
      </c>
      <c r="QTL20" s="312" t="e">
        <f t="shared" si="189"/>
        <v>#DIV/0!</v>
      </c>
      <c r="QTM20" s="312" t="e">
        <f t="shared" si="189"/>
        <v>#DIV/0!</v>
      </c>
      <c r="QTN20" s="312" t="e">
        <f t="shared" si="189"/>
        <v>#DIV/0!</v>
      </c>
      <c r="QTO20" s="312" t="e">
        <f t="shared" si="189"/>
        <v>#DIV/0!</v>
      </c>
      <c r="QTP20" s="312" t="e">
        <f t="shared" si="189"/>
        <v>#DIV/0!</v>
      </c>
      <c r="QTQ20" s="312" t="e">
        <f t="shared" si="189"/>
        <v>#DIV/0!</v>
      </c>
      <c r="QTR20" s="312" t="e">
        <f t="shared" si="189"/>
        <v>#DIV/0!</v>
      </c>
      <c r="QTS20" s="312" t="e">
        <f t="shared" si="189"/>
        <v>#DIV/0!</v>
      </c>
      <c r="QTT20" s="312" t="e">
        <f t="shared" si="189"/>
        <v>#DIV/0!</v>
      </c>
      <c r="QTU20" s="312" t="e">
        <f t="shared" si="189"/>
        <v>#DIV/0!</v>
      </c>
      <c r="QTV20" s="312" t="e">
        <f t="shared" si="189"/>
        <v>#DIV/0!</v>
      </c>
      <c r="QTW20" s="312" t="e">
        <f t="shared" si="189"/>
        <v>#DIV/0!</v>
      </c>
      <c r="QTX20" s="312" t="e">
        <f t="shared" si="189"/>
        <v>#DIV/0!</v>
      </c>
      <c r="QTY20" s="312" t="e">
        <f t="shared" ref="QTY20:QWJ20" si="190">QTY17/QTY19-100%</f>
        <v>#DIV/0!</v>
      </c>
      <c r="QTZ20" s="312" t="e">
        <f t="shared" si="190"/>
        <v>#DIV/0!</v>
      </c>
      <c r="QUA20" s="312" t="e">
        <f t="shared" si="190"/>
        <v>#DIV/0!</v>
      </c>
      <c r="QUB20" s="312" t="e">
        <f t="shared" si="190"/>
        <v>#DIV/0!</v>
      </c>
      <c r="QUC20" s="312" t="e">
        <f t="shared" si="190"/>
        <v>#DIV/0!</v>
      </c>
      <c r="QUD20" s="312" t="e">
        <f t="shared" si="190"/>
        <v>#DIV/0!</v>
      </c>
      <c r="QUE20" s="312" t="e">
        <f t="shared" si="190"/>
        <v>#DIV/0!</v>
      </c>
      <c r="QUF20" s="312" t="e">
        <f t="shared" si="190"/>
        <v>#DIV/0!</v>
      </c>
      <c r="QUG20" s="312" t="e">
        <f t="shared" si="190"/>
        <v>#DIV/0!</v>
      </c>
      <c r="QUH20" s="312" t="e">
        <f t="shared" si="190"/>
        <v>#DIV/0!</v>
      </c>
      <c r="QUI20" s="312" t="e">
        <f t="shared" si="190"/>
        <v>#DIV/0!</v>
      </c>
      <c r="QUJ20" s="312" t="e">
        <f t="shared" si="190"/>
        <v>#DIV/0!</v>
      </c>
      <c r="QUK20" s="312" t="e">
        <f t="shared" si="190"/>
        <v>#DIV/0!</v>
      </c>
      <c r="QUL20" s="312" t="e">
        <f t="shared" si="190"/>
        <v>#DIV/0!</v>
      </c>
      <c r="QUM20" s="312" t="e">
        <f t="shared" si="190"/>
        <v>#DIV/0!</v>
      </c>
      <c r="QUN20" s="312" t="e">
        <f t="shared" si="190"/>
        <v>#DIV/0!</v>
      </c>
      <c r="QUO20" s="312" t="e">
        <f t="shared" si="190"/>
        <v>#DIV/0!</v>
      </c>
      <c r="QUP20" s="312" t="e">
        <f t="shared" si="190"/>
        <v>#DIV/0!</v>
      </c>
      <c r="QUQ20" s="312" t="e">
        <f t="shared" si="190"/>
        <v>#DIV/0!</v>
      </c>
      <c r="QUR20" s="312" t="e">
        <f t="shared" si="190"/>
        <v>#DIV/0!</v>
      </c>
      <c r="QUS20" s="312" t="e">
        <f t="shared" si="190"/>
        <v>#DIV/0!</v>
      </c>
      <c r="QUT20" s="312" t="e">
        <f t="shared" si="190"/>
        <v>#DIV/0!</v>
      </c>
      <c r="QUU20" s="312" t="e">
        <f t="shared" si="190"/>
        <v>#DIV/0!</v>
      </c>
      <c r="QUV20" s="312" t="e">
        <f t="shared" si="190"/>
        <v>#DIV/0!</v>
      </c>
      <c r="QUW20" s="312" t="e">
        <f t="shared" si="190"/>
        <v>#DIV/0!</v>
      </c>
      <c r="QUX20" s="312" t="e">
        <f t="shared" si="190"/>
        <v>#DIV/0!</v>
      </c>
      <c r="QUY20" s="312" t="e">
        <f t="shared" si="190"/>
        <v>#DIV/0!</v>
      </c>
      <c r="QUZ20" s="312" t="e">
        <f t="shared" si="190"/>
        <v>#DIV/0!</v>
      </c>
      <c r="QVA20" s="312" t="e">
        <f t="shared" si="190"/>
        <v>#DIV/0!</v>
      </c>
      <c r="QVB20" s="312" t="e">
        <f t="shared" si="190"/>
        <v>#DIV/0!</v>
      </c>
      <c r="QVC20" s="312" t="e">
        <f t="shared" si="190"/>
        <v>#DIV/0!</v>
      </c>
      <c r="QVD20" s="312" t="e">
        <f t="shared" si="190"/>
        <v>#DIV/0!</v>
      </c>
      <c r="QVE20" s="312" t="e">
        <f t="shared" si="190"/>
        <v>#DIV/0!</v>
      </c>
      <c r="QVF20" s="312" t="e">
        <f t="shared" si="190"/>
        <v>#DIV/0!</v>
      </c>
      <c r="QVG20" s="312" t="e">
        <f t="shared" si="190"/>
        <v>#DIV/0!</v>
      </c>
      <c r="QVH20" s="312" t="e">
        <f t="shared" si="190"/>
        <v>#DIV/0!</v>
      </c>
      <c r="QVI20" s="312" t="e">
        <f t="shared" si="190"/>
        <v>#DIV/0!</v>
      </c>
      <c r="QVJ20" s="312" t="e">
        <f t="shared" si="190"/>
        <v>#DIV/0!</v>
      </c>
      <c r="QVK20" s="312" t="e">
        <f t="shared" si="190"/>
        <v>#DIV/0!</v>
      </c>
      <c r="QVL20" s="312" t="e">
        <f t="shared" si="190"/>
        <v>#DIV/0!</v>
      </c>
      <c r="QVM20" s="312" t="e">
        <f t="shared" si="190"/>
        <v>#DIV/0!</v>
      </c>
      <c r="QVN20" s="312" t="e">
        <f t="shared" si="190"/>
        <v>#DIV/0!</v>
      </c>
      <c r="QVO20" s="312" t="e">
        <f t="shared" si="190"/>
        <v>#DIV/0!</v>
      </c>
      <c r="QVP20" s="312" t="e">
        <f t="shared" si="190"/>
        <v>#DIV/0!</v>
      </c>
      <c r="QVQ20" s="312" t="e">
        <f t="shared" si="190"/>
        <v>#DIV/0!</v>
      </c>
      <c r="QVR20" s="312" t="e">
        <f t="shared" si="190"/>
        <v>#DIV/0!</v>
      </c>
      <c r="QVS20" s="312" t="e">
        <f t="shared" si="190"/>
        <v>#DIV/0!</v>
      </c>
      <c r="QVT20" s="312" t="e">
        <f t="shared" si="190"/>
        <v>#DIV/0!</v>
      </c>
      <c r="QVU20" s="312" t="e">
        <f t="shared" si="190"/>
        <v>#DIV/0!</v>
      </c>
      <c r="QVV20" s="312" t="e">
        <f t="shared" si="190"/>
        <v>#DIV/0!</v>
      </c>
      <c r="QVW20" s="312" t="e">
        <f t="shared" si="190"/>
        <v>#DIV/0!</v>
      </c>
      <c r="QVX20" s="312" t="e">
        <f t="shared" si="190"/>
        <v>#DIV/0!</v>
      </c>
      <c r="QVY20" s="312" t="e">
        <f t="shared" si="190"/>
        <v>#DIV/0!</v>
      </c>
      <c r="QVZ20" s="312" t="e">
        <f t="shared" si="190"/>
        <v>#DIV/0!</v>
      </c>
      <c r="QWA20" s="312" t="e">
        <f t="shared" si="190"/>
        <v>#DIV/0!</v>
      </c>
      <c r="QWB20" s="312" t="e">
        <f t="shared" si="190"/>
        <v>#DIV/0!</v>
      </c>
      <c r="QWC20" s="312" t="e">
        <f t="shared" si="190"/>
        <v>#DIV/0!</v>
      </c>
      <c r="QWD20" s="312" t="e">
        <f t="shared" si="190"/>
        <v>#DIV/0!</v>
      </c>
      <c r="QWE20" s="312" t="e">
        <f t="shared" si="190"/>
        <v>#DIV/0!</v>
      </c>
      <c r="QWF20" s="312" t="e">
        <f t="shared" si="190"/>
        <v>#DIV/0!</v>
      </c>
      <c r="QWG20" s="312" t="e">
        <f t="shared" si="190"/>
        <v>#DIV/0!</v>
      </c>
      <c r="QWH20" s="312" t="e">
        <f t="shared" si="190"/>
        <v>#DIV/0!</v>
      </c>
      <c r="QWI20" s="312" t="e">
        <f t="shared" si="190"/>
        <v>#DIV/0!</v>
      </c>
      <c r="QWJ20" s="312" t="e">
        <f t="shared" si="190"/>
        <v>#DIV/0!</v>
      </c>
      <c r="QWK20" s="312" t="e">
        <f t="shared" ref="QWK20:QYV20" si="191">QWK17/QWK19-100%</f>
        <v>#DIV/0!</v>
      </c>
      <c r="QWL20" s="312" t="e">
        <f t="shared" si="191"/>
        <v>#DIV/0!</v>
      </c>
      <c r="QWM20" s="312" t="e">
        <f t="shared" si="191"/>
        <v>#DIV/0!</v>
      </c>
      <c r="QWN20" s="312" t="e">
        <f t="shared" si="191"/>
        <v>#DIV/0!</v>
      </c>
      <c r="QWO20" s="312" t="e">
        <f t="shared" si="191"/>
        <v>#DIV/0!</v>
      </c>
      <c r="QWP20" s="312" t="e">
        <f t="shared" si="191"/>
        <v>#DIV/0!</v>
      </c>
      <c r="QWQ20" s="312" t="e">
        <f t="shared" si="191"/>
        <v>#DIV/0!</v>
      </c>
      <c r="QWR20" s="312" t="e">
        <f t="shared" si="191"/>
        <v>#DIV/0!</v>
      </c>
      <c r="QWS20" s="312" t="e">
        <f t="shared" si="191"/>
        <v>#DIV/0!</v>
      </c>
      <c r="QWT20" s="312" t="e">
        <f t="shared" si="191"/>
        <v>#DIV/0!</v>
      </c>
      <c r="QWU20" s="312" t="e">
        <f t="shared" si="191"/>
        <v>#DIV/0!</v>
      </c>
      <c r="QWV20" s="312" t="e">
        <f t="shared" si="191"/>
        <v>#DIV/0!</v>
      </c>
      <c r="QWW20" s="312" t="e">
        <f t="shared" si="191"/>
        <v>#DIV/0!</v>
      </c>
      <c r="QWX20" s="312" t="e">
        <f t="shared" si="191"/>
        <v>#DIV/0!</v>
      </c>
      <c r="QWY20" s="312" t="e">
        <f t="shared" si="191"/>
        <v>#DIV/0!</v>
      </c>
      <c r="QWZ20" s="312" t="e">
        <f t="shared" si="191"/>
        <v>#DIV/0!</v>
      </c>
      <c r="QXA20" s="312" t="e">
        <f t="shared" si="191"/>
        <v>#DIV/0!</v>
      </c>
      <c r="QXB20" s="312" t="e">
        <f t="shared" si="191"/>
        <v>#DIV/0!</v>
      </c>
      <c r="QXC20" s="312" t="e">
        <f t="shared" si="191"/>
        <v>#DIV/0!</v>
      </c>
      <c r="QXD20" s="312" t="e">
        <f t="shared" si="191"/>
        <v>#DIV/0!</v>
      </c>
      <c r="QXE20" s="312" t="e">
        <f t="shared" si="191"/>
        <v>#DIV/0!</v>
      </c>
      <c r="QXF20" s="312" t="e">
        <f t="shared" si="191"/>
        <v>#DIV/0!</v>
      </c>
      <c r="QXG20" s="312" t="e">
        <f t="shared" si="191"/>
        <v>#DIV/0!</v>
      </c>
      <c r="QXH20" s="312" t="e">
        <f t="shared" si="191"/>
        <v>#DIV/0!</v>
      </c>
      <c r="QXI20" s="312" t="e">
        <f t="shared" si="191"/>
        <v>#DIV/0!</v>
      </c>
      <c r="QXJ20" s="312" t="e">
        <f t="shared" si="191"/>
        <v>#DIV/0!</v>
      </c>
      <c r="QXK20" s="312" t="e">
        <f t="shared" si="191"/>
        <v>#DIV/0!</v>
      </c>
      <c r="QXL20" s="312" t="e">
        <f t="shared" si="191"/>
        <v>#DIV/0!</v>
      </c>
      <c r="QXM20" s="312" t="e">
        <f t="shared" si="191"/>
        <v>#DIV/0!</v>
      </c>
      <c r="QXN20" s="312" t="e">
        <f t="shared" si="191"/>
        <v>#DIV/0!</v>
      </c>
      <c r="QXO20" s="312" t="e">
        <f t="shared" si="191"/>
        <v>#DIV/0!</v>
      </c>
      <c r="QXP20" s="312" t="e">
        <f t="shared" si="191"/>
        <v>#DIV/0!</v>
      </c>
      <c r="QXQ20" s="312" t="e">
        <f t="shared" si="191"/>
        <v>#DIV/0!</v>
      </c>
      <c r="QXR20" s="312" t="e">
        <f t="shared" si="191"/>
        <v>#DIV/0!</v>
      </c>
      <c r="QXS20" s="312" t="e">
        <f t="shared" si="191"/>
        <v>#DIV/0!</v>
      </c>
      <c r="QXT20" s="312" t="e">
        <f t="shared" si="191"/>
        <v>#DIV/0!</v>
      </c>
      <c r="QXU20" s="312" t="e">
        <f t="shared" si="191"/>
        <v>#DIV/0!</v>
      </c>
      <c r="QXV20" s="312" t="e">
        <f t="shared" si="191"/>
        <v>#DIV/0!</v>
      </c>
      <c r="QXW20" s="312" t="e">
        <f t="shared" si="191"/>
        <v>#DIV/0!</v>
      </c>
      <c r="QXX20" s="312" t="e">
        <f t="shared" si="191"/>
        <v>#DIV/0!</v>
      </c>
      <c r="QXY20" s="312" t="e">
        <f t="shared" si="191"/>
        <v>#DIV/0!</v>
      </c>
      <c r="QXZ20" s="312" t="e">
        <f t="shared" si="191"/>
        <v>#DIV/0!</v>
      </c>
      <c r="QYA20" s="312" t="e">
        <f t="shared" si="191"/>
        <v>#DIV/0!</v>
      </c>
      <c r="QYB20" s="312" t="e">
        <f t="shared" si="191"/>
        <v>#DIV/0!</v>
      </c>
      <c r="QYC20" s="312" t="e">
        <f t="shared" si="191"/>
        <v>#DIV/0!</v>
      </c>
      <c r="QYD20" s="312" t="e">
        <f t="shared" si="191"/>
        <v>#DIV/0!</v>
      </c>
      <c r="QYE20" s="312" t="e">
        <f t="shared" si="191"/>
        <v>#DIV/0!</v>
      </c>
      <c r="QYF20" s="312" t="e">
        <f t="shared" si="191"/>
        <v>#DIV/0!</v>
      </c>
      <c r="QYG20" s="312" t="e">
        <f t="shared" si="191"/>
        <v>#DIV/0!</v>
      </c>
      <c r="QYH20" s="312" t="e">
        <f t="shared" si="191"/>
        <v>#DIV/0!</v>
      </c>
      <c r="QYI20" s="312" t="e">
        <f t="shared" si="191"/>
        <v>#DIV/0!</v>
      </c>
      <c r="QYJ20" s="312" t="e">
        <f t="shared" si="191"/>
        <v>#DIV/0!</v>
      </c>
      <c r="QYK20" s="312" t="e">
        <f t="shared" si="191"/>
        <v>#DIV/0!</v>
      </c>
      <c r="QYL20" s="312" t="e">
        <f t="shared" si="191"/>
        <v>#DIV/0!</v>
      </c>
      <c r="QYM20" s="312" t="e">
        <f t="shared" si="191"/>
        <v>#DIV/0!</v>
      </c>
      <c r="QYN20" s="312" t="e">
        <f t="shared" si="191"/>
        <v>#DIV/0!</v>
      </c>
      <c r="QYO20" s="312" t="e">
        <f t="shared" si="191"/>
        <v>#DIV/0!</v>
      </c>
      <c r="QYP20" s="312" t="e">
        <f t="shared" si="191"/>
        <v>#DIV/0!</v>
      </c>
      <c r="QYQ20" s="312" t="e">
        <f t="shared" si="191"/>
        <v>#DIV/0!</v>
      </c>
      <c r="QYR20" s="312" t="e">
        <f t="shared" si="191"/>
        <v>#DIV/0!</v>
      </c>
      <c r="QYS20" s="312" t="e">
        <f t="shared" si="191"/>
        <v>#DIV/0!</v>
      </c>
      <c r="QYT20" s="312" t="e">
        <f t="shared" si="191"/>
        <v>#DIV/0!</v>
      </c>
      <c r="QYU20" s="312" t="e">
        <f t="shared" si="191"/>
        <v>#DIV/0!</v>
      </c>
      <c r="QYV20" s="312" t="e">
        <f t="shared" si="191"/>
        <v>#DIV/0!</v>
      </c>
      <c r="QYW20" s="312" t="e">
        <f t="shared" ref="QYW20:RBH20" si="192">QYW17/QYW19-100%</f>
        <v>#DIV/0!</v>
      </c>
      <c r="QYX20" s="312" t="e">
        <f t="shared" si="192"/>
        <v>#DIV/0!</v>
      </c>
      <c r="QYY20" s="312" t="e">
        <f t="shared" si="192"/>
        <v>#DIV/0!</v>
      </c>
      <c r="QYZ20" s="312" t="e">
        <f t="shared" si="192"/>
        <v>#DIV/0!</v>
      </c>
      <c r="QZA20" s="312" t="e">
        <f t="shared" si="192"/>
        <v>#DIV/0!</v>
      </c>
      <c r="QZB20" s="312" t="e">
        <f t="shared" si="192"/>
        <v>#DIV/0!</v>
      </c>
      <c r="QZC20" s="312" t="e">
        <f t="shared" si="192"/>
        <v>#DIV/0!</v>
      </c>
      <c r="QZD20" s="312" t="e">
        <f t="shared" si="192"/>
        <v>#DIV/0!</v>
      </c>
      <c r="QZE20" s="312" t="e">
        <f t="shared" si="192"/>
        <v>#DIV/0!</v>
      </c>
      <c r="QZF20" s="312" t="e">
        <f t="shared" si="192"/>
        <v>#DIV/0!</v>
      </c>
      <c r="QZG20" s="312" t="e">
        <f t="shared" si="192"/>
        <v>#DIV/0!</v>
      </c>
      <c r="QZH20" s="312" t="e">
        <f t="shared" si="192"/>
        <v>#DIV/0!</v>
      </c>
      <c r="QZI20" s="312" t="e">
        <f t="shared" si="192"/>
        <v>#DIV/0!</v>
      </c>
      <c r="QZJ20" s="312" t="e">
        <f t="shared" si="192"/>
        <v>#DIV/0!</v>
      </c>
      <c r="QZK20" s="312" t="e">
        <f t="shared" si="192"/>
        <v>#DIV/0!</v>
      </c>
      <c r="QZL20" s="312" t="e">
        <f t="shared" si="192"/>
        <v>#DIV/0!</v>
      </c>
      <c r="QZM20" s="312" t="e">
        <f t="shared" si="192"/>
        <v>#DIV/0!</v>
      </c>
      <c r="QZN20" s="312" t="e">
        <f t="shared" si="192"/>
        <v>#DIV/0!</v>
      </c>
      <c r="QZO20" s="312" t="e">
        <f t="shared" si="192"/>
        <v>#DIV/0!</v>
      </c>
      <c r="QZP20" s="312" t="e">
        <f t="shared" si="192"/>
        <v>#DIV/0!</v>
      </c>
      <c r="QZQ20" s="312" t="e">
        <f t="shared" si="192"/>
        <v>#DIV/0!</v>
      </c>
      <c r="QZR20" s="312" t="e">
        <f t="shared" si="192"/>
        <v>#DIV/0!</v>
      </c>
      <c r="QZS20" s="312" t="e">
        <f t="shared" si="192"/>
        <v>#DIV/0!</v>
      </c>
      <c r="QZT20" s="312" t="e">
        <f t="shared" si="192"/>
        <v>#DIV/0!</v>
      </c>
      <c r="QZU20" s="312" t="e">
        <f t="shared" si="192"/>
        <v>#DIV/0!</v>
      </c>
      <c r="QZV20" s="312" t="e">
        <f t="shared" si="192"/>
        <v>#DIV/0!</v>
      </c>
      <c r="QZW20" s="312" t="e">
        <f t="shared" si="192"/>
        <v>#DIV/0!</v>
      </c>
      <c r="QZX20" s="312" t="e">
        <f t="shared" si="192"/>
        <v>#DIV/0!</v>
      </c>
      <c r="QZY20" s="312" t="e">
        <f t="shared" si="192"/>
        <v>#DIV/0!</v>
      </c>
      <c r="QZZ20" s="312" t="e">
        <f t="shared" si="192"/>
        <v>#DIV/0!</v>
      </c>
      <c r="RAA20" s="312" t="e">
        <f t="shared" si="192"/>
        <v>#DIV/0!</v>
      </c>
      <c r="RAB20" s="312" t="e">
        <f t="shared" si="192"/>
        <v>#DIV/0!</v>
      </c>
      <c r="RAC20" s="312" t="e">
        <f t="shared" si="192"/>
        <v>#DIV/0!</v>
      </c>
      <c r="RAD20" s="312" t="e">
        <f t="shared" si="192"/>
        <v>#DIV/0!</v>
      </c>
      <c r="RAE20" s="312" t="e">
        <f t="shared" si="192"/>
        <v>#DIV/0!</v>
      </c>
      <c r="RAF20" s="312" t="e">
        <f t="shared" si="192"/>
        <v>#DIV/0!</v>
      </c>
      <c r="RAG20" s="312" t="e">
        <f t="shared" si="192"/>
        <v>#DIV/0!</v>
      </c>
      <c r="RAH20" s="312" t="e">
        <f t="shared" si="192"/>
        <v>#DIV/0!</v>
      </c>
      <c r="RAI20" s="312" t="e">
        <f t="shared" si="192"/>
        <v>#DIV/0!</v>
      </c>
      <c r="RAJ20" s="312" t="e">
        <f t="shared" si="192"/>
        <v>#DIV/0!</v>
      </c>
      <c r="RAK20" s="312" t="e">
        <f t="shared" si="192"/>
        <v>#DIV/0!</v>
      </c>
      <c r="RAL20" s="312" t="e">
        <f t="shared" si="192"/>
        <v>#DIV/0!</v>
      </c>
      <c r="RAM20" s="312" t="e">
        <f t="shared" si="192"/>
        <v>#DIV/0!</v>
      </c>
      <c r="RAN20" s="312" t="e">
        <f t="shared" si="192"/>
        <v>#DIV/0!</v>
      </c>
      <c r="RAO20" s="312" t="e">
        <f t="shared" si="192"/>
        <v>#DIV/0!</v>
      </c>
      <c r="RAP20" s="312" t="e">
        <f t="shared" si="192"/>
        <v>#DIV/0!</v>
      </c>
      <c r="RAQ20" s="312" t="e">
        <f t="shared" si="192"/>
        <v>#DIV/0!</v>
      </c>
      <c r="RAR20" s="312" t="e">
        <f t="shared" si="192"/>
        <v>#DIV/0!</v>
      </c>
      <c r="RAS20" s="312" t="e">
        <f t="shared" si="192"/>
        <v>#DIV/0!</v>
      </c>
      <c r="RAT20" s="312" t="e">
        <f t="shared" si="192"/>
        <v>#DIV/0!</v>
      </c>
      <c r="RAU20" s="312" t="e">
        <f t="shared" si="192"/>
        <v>#DIV/0!</v>
      </c>
      <c r="RAV20" s="312" t="e">
        <f t="shared" si="192"/>
        <v>#DIV/0!</v>
      </c>
      <c r="RAW20" s="312" t="e">
        <f t="shared" si="192"/>
        <v>#DIV/0!</v>
      </c>
      <c r="RAX20" s="312" t="e">
        <f t="shared" si="192"/>
        <v>#DIV/0!</v>
      </c>
      <c r="RAY20" s="312" t="e">
        <f t="shared" si="192"/>
        <v>#DIV/0!</v>
      </c>
      <c r="RAZ20" s="312" t="e">
        <f t="shared" si="192"/>
        <v>#DIV/0!</v>
      </c>
      <c r="RBA20" s="312" t="e">
        <f t="shared" si="192"/>
        <v>#DIV/0!</v>
      </c>
      <c r="RBB20" s="312" t="e">
        <f t="shared" si="192"/>
        <v>#DIV/0!</v>
      </c>
      <c r="RBC20" s="312" t="e">
        <f t="shared" si="192"/>
        <v>#DIV/0!</v>
      </c>
      <c r="RBD20" s="312" t="e">
        <f t="shared" si="192"/>
        <v>#DIV/0!</v>
      </c>
      <c r="RBE20" s="312" t="e">
        <f t="shared" si="192"/>
        <v>#DIV/0!</v>
      </c>
      <c r="RBF20" s="312" t="e">
        <f t="shared" si="192"/>
        <v>#DIV/0!</v>
      </c>
      <c r="RBG20" s="312" t="e">
        <f t="shared" si="192"/>
        <v>#DIV/0!</v>
      </c>
      <c r="RBH20" s="312" t="e">
        <f t="shared" si="192"/>
        <v>#DIV/0!</v>
      </c>
      <c r="RBI20" s="312" t="e">
        <f t="shared" ref="RBI20:RDT20" si="193">RBI17/RBI19-100%</f>
        <v>#DIV/0!</v>
      </c>
      <c r="RBJ20" s="312" t="e">
        <f t="shared" si="193"/>
        <v>#DIV/0!</v>
      </c>
      <c r="RBK20" s="312" t="e">
        <f t="shared" si="193"/>
        <v>#DIV/0!</v>
      </c>
      <c r="RBL20" s="312" t="e">
        <f t="shared" si="193"/>
        <v>#DIV/0!</v>
      </c>
      <c r="RBM20" s="312" t="e">
        <f t="shared" si="193"/>
        <v>#DIV/0!</v>
      </c>
      <c r="RBN20" s="312" t="e">
        <f t="shared" si="193"/>
        <v>#DIV/0!</v>
      </c>
      <c r="RBO20" s="312" t="e">
        <f t="shared" si="193"/>
        <v>#DIV/0!</v>
      </c>
      <c r="RBP20" s="312" t="e">
        <f t="shared" si="193"/>
        <v>#DIV/0!</v>
      </c>
      <c r="RBQ20" s="312" t="e">
        <f t="shared" si="193"/>
        <v>#DIV/0!</v>
      </c>
      <c r="RBR20" s="312" t="e">
        <f t="shared" si="193"/>
        <v>#DIV/0!</v>
      </c>
      <c r="RBS20" s="312" t="e">
        <f t="shared" si="193"/>
        <v>#DIV/0!</v>
      </c>
      <c r="RBT20" s="312" t="e">
        <f t="shared" si="193"/>
        <v>#DIV/0!</v>
      </c>
      <c r="RBU20" s="312" t="e">
        <f t="shared" si="193"/>
        <v>#DIV/0!</v>
      </c>
      <c r="RBV20" s="312" t="e">
        <f t="shared" si="193"/>
        <v>#DIV/0!</v>
      </c>
      <c r="RBW20" s="312" t="e">
        <f t="shared" si="193"/>
        <v>#DIV/0!</v>
      </c>
      <c r="RBX20" s="312" t="e">
        <f t="shared" si="193"/>
        <v>#DIV/0!</v>
      </c>
      <c r="RBY20" s="312" t="e">
        <f t="shared" si="193"/>
        <v>#DIV/0!</v>
      </c>
      <c r="RBZ20" s="312" t="e">
        <f t="shared" si="193"/>
        <v>#DIV/0!</v>
      </c>
      <c r="RCA20" s="312" t="e">
        <f t="shared" si="193"/>
        <v>#DIV/0!</v>
      </c>
      <c r="RCB20" s="312" t="e">
        <f t="shared" si="193"/>
        <v>#DIV/0!</v>
      </c>
      <c r="RCC20" s="312" t="e">
        <f t="shared" si="193"/>
        <v>#DIV/0!</v>
      </c>
      <c r="RCD20" s="312" t="e">
        <f t="shared" si="193"/>
        <v>#DIV/0!</v>
      </c>
      <c r="RCE20" s="312" t="e">
        <f t="shared" si="193"/>
        <v>#DIV/0!</v>
      </c>
      <c r="RCF20" s="312" t="e">
        <f t="shared" si="193"/>
        <v>#DIV/0!</v>
      </c>
      <c r="RCG20" s="312" t="e">
        <f t="shared" si="193"/>
        <v>#DIV/0!</v>
      </c>
      <c r="RCH20" s="312" t="e">
        <f t="shared" si="193"/>
        <v>#DIV/0!</v>
      </c>
      <c r="RCI20" s="312" t="e">
        <f t="shared" si="193"/>
        <v>#DIV/0!</v>
      </c>
      <c r="RCJ20" s="312" t="e">
        <f t="shared" si="193"/>
        <v>#DIV/0!</v>
      </c>
      <c r="RCK20" s="312" t="e">
        <f t="shared" si="193"/>
        <v>#DIV/0!</v>
      </c>
      <c r="RCL20" s="312" t="e">
        <f t="shared" si="193"/>
        <v>#DIV/0!</v>
      </c>
      <c r="RCM20" s="312" t="e">
        <f t="shared" si="193"/>
        <v>#DIV/0!</v>
      </c>
      <c r="RCN20" s="312" t="e">
        <f t="shared" si="193"/>
        <v>#DIV/0!</v>
      </c>
      <c r="RCO20" s="312" t="e">
        <f t="shared" si="193"/>
        <v>#DIV/0!</v>
      </c>
      <c r="RCP20" s="312" t="e">
        <f t="shared" si="193"/>
        <v>#DIV/0!</v>
      </c>
      <c r="RCQ20" s="312" t="e">
        <f t="shared" si="193"/>
        <v>#DIV/0!</v>
      </c>
      <c r="RCR20" s="312" t="e">
        <f t="shared" si="193"/>
        <v>#DIV/0!</v>
      </c>
      <c r="RCS20" s="312" t="e">
        <f t="shared" si="193"/>
        <v>#DIV/0!</v>
      </c>
      <c r="RCT20" s="312" t="e">
        <f t="shared" si="193"/>
        <v>#DIV/0!</v>
      </c>
      <c r="RCU20" s="312" t="e">
        <f t="shared" si="193"/>
        <v>#DIV/0!</v>
      </c>
      <c r="RCV20" s="312" t="e">
        <f t="shared" si="193"/>
        <v>#DIV/0!</v>
      </c>
      <c r="RCW20" s="312" t="e">
        <f t="shared" si="193"/>
        <v>#DIV/0!</v>
      </c>
      <c r="RCX20" s="312" t="e">
        <f t="shared" si="193"/>
        <v>#DIV/0!</v>
      </c>
      <c r="RCY20" s="312" t="e">
        <f t="shared" si="193"/>
        <v>#DIV/0!</v>
      </c>
      <c r="RCZ20" s="312" t="e">
        <f t="shared" si="193"/>
        <v>#DIV/0!</v>
      </c>
      <c r="RDA20" s="312" t="e">
        <f t="shared" si="193"/>
        <v>#DIV/0!</v>
      </c>
      <c r="RDB20" s="312" t="e">
        <f t="shared" si="193"/>
        <v>#DIV/0!</v>
      </c>
      <c r="RDC20" s="312" t="e">
        <f t="shared" si="193"/>
        <v>#DIV/0!</v>
      </c>
      <c r="RDD20" s="312" t="e">
        <f t="shared" si="193"/>
        <v>#DIV/0!</v>
      </c>
      <c r="RDE20" s="312" t="e">
        <f t="shared" si="193"/>
        <v>#DIV/0!</v>
      </c>
      <c r="RDF20" s="312" t="e">
        <f t="shared" si="193"/>
        <v>#DIV/0!</v>
      </c>
      <c r="RDG20" s="312" t="e">
        <f t="shared" si="193"/>
        <v>#DIV/0!</v>
      </c>
      <c r="RDH20" s="312" t="e">
        <f t="shared" si="193"/>
        <v>#DIV/0!</v>
      </c>
      <c r="RDI20" s="312" t="e">
        <f t="shared" si="193"/>
        <v>#DIV/0!</v>
      </c>
      <c r="RDJ20" s="312" t="e">
        <f t="shared" si="193"/>
        <v>#DIV/0!</v>
      </c>
      <c r="RDK20" s="312" t="e">
        <f t="shared" si="193"/>
        <v>#DIV/0!</v>
      </c>
      <c r="RDL20" s="312" t="e">
        <f t="shared" si="193"/>
        <v>#DIV/0!</v>
      </c>
      <c r="RDM20" s="312" t="e">
        <f t="shared" si="193"/>
        <v>#DIV/0!</v>
      </c>
      <c r="RDN20" s="312" t="e">
        <f t="shared" si="193"/>
        <v>#DIV/0!</v>
      </c>
      <c r="RDO20" s="312" t="e">
        <f t="shared" si="193"/>
        <v>#DIV/0!</v>
      </c>
      <c r="RDP20" s="312" t="e">
        <f t="shared" si="193"/>
        <v>#DIV/0!</v>
      </c>
      <c r="RDQ20" s="312" t="e">
        <f t="shared" si="193"/>
        <v>#DIV/0!</v>
      </c>
      <c r="RDR20" s="312" t="e">
        <f t="shared" si="193"/>
        <v>#DIV/0!</v>
      </c>
      <c r="RDS20" s="312" t="e">
        <f t="shared" si="193"/>
        <v>#DIV/0!</v>
      </c>
      <c r="RDT20" s="312" t="e">
        <f t="shared" si="193"/>
        <v>#DIV/0!</v>
      </c>
      <c r="RDU20" s="312" t="e">
        <f t="shared" ref="RDU20:RGF20" si="194">RDU17/RDU19-100%</f>
        <v>#DIV/0!</v>
      </c>
      <c r="RDV20" s="312" t="e">
        <f t="shared" si="194"/>
        <v>#DIV/0!</v>
      </c>
      <c r="RDW20" s="312" t="e">
        <f t="shared" si="194"/>
        <v>#DIV/0!</v>
      </c>
      <c r="RDX20" s="312" t="e">
        <f t="shared" si="194"/>
        <v>#DIV/0!</v>
      </c>
      <c r="RDY20" s="312" t="e">
        <f t="shared" si="194"/>
        <v>#DIV/0!</v>
      </c>
      <c r="RDZ20" s="312" t="e">
        <f t="shared" si="194"/>
        <v>#DIV/0!</v>
      </c>
      <c r="REA20" s="312" t="e">
        <f t="shared" si="194"/>
        <v>#DIV/0!</v>
      </c>
      <c r="REB20" s="312" t="e">
        <f t="shared" si="194"/>
        <v>#DIV/0!</v>
      </c>
      <c r="REC20" s="312" t="e">
        <f t="shared" si="194"/>
        <v>#DIV/0!</v>
      </c>
      <c r="RED20" s="312" t="e">
        <f t="shared" si="194"/>
        <v>#DIV/0!</v>
      </c>
      <c r="REE20" s="312" t="e">
        <f t="shared" si="194"/>
        <v>#DIV/0!</v>
      </c>
      <c r="REF20" s="312" t="e">
        <f t="shared" si="194"/>
        <v>#DIV/0!</v>
      </c>
      <c r="REG20" s="312" t="e">
        <f t="shared" si="194"/>
        <v>#DIV/0!</v>
      </c>
      <c r="REH20" s="312" t="e">
        <f t="shared" si="194"/>
        <v>#DIV/0!</v>
      </c>
      <c r="REI20" s="312" t="e">
        <f t="shared" si="194"/>
        <v>#DIV/0!</v>
      </c>
      <c r="REJ20" s="312" t="e">
        <f t="shared" si="194"/>
        <v>#DIV/0!</v>
      </c>
      <c r="REK20" s="312" t="e">
        <f t="shared" si="194"/>
        <v>#DIV/0!</v>
      </c>
      <c r="REL20" s="312" t="e">
        <f t="shared" si="194"/>
        <v>#DIV/0!</v>
      </c>
      <c r="REM20" s="312" t="e">
        <f t="shared" si="194"/>
        <v>#DIV/0!</v>
      </c>
      <c r="REN20" s="312" t="e">
        <f t="shared" si="194"/>
        <v>#DIV/0!</v>
      </c>
      <c r="REO20" s="312" t="e">
        <f t="shared" si="194"/>
        <v>#DIV/0!</v>
      </c>
      <c r="REP20" s="312" t="e">
        <f t="shared" si="194"/>
        <v>#DIV/0!</v>
      </c>
      <c r="REQ20" s="312" t="e">
        <f t="shared" si="194"/>
        <v>#DIV/0!</v>
      </c>
      <c r="RER20" s="312" t="e">
        <f t="shared" si="194"/>
        <v>#DIV/0!</v>
      </c>
      <c r="RES20" s="312" t="e">
        <f t="shared" si="194"/>
        <v>#DIV/0!</v>
      </c>
      <c r="RET20" s="312" t="e">
        <f t="shared" si="194"/>
        <v>#DIV/0!</v>
      </c>
      <c r="REU20" s="312" t="e">
        <f t="shared" si="194"/>
        <v>#DIV/0!</v>
      </c>
      <c r="REV20" s="312" t="e">
        <f t="shared" si="194"/>
        <v>#DIV/0!</v>
      </c>
      <c r="REW20" s="312" t="e">
        <f t="shared" si="194"/>
        <v>#DIV/0!</v>
      </c>
      <c r="REX20" s="312" t="e">
        <f t="shared" si="194"/>
        <v>#DIV/0!</v>
      </c>
      <c r="REY20" s="312" t="e">
        <f t="shared" si="194"/>
        <v>#DIV/0!</v>
      </c>
      <c r="REZ20" s="312" t="e">
        <f t="shared" si="194"/>
        <v>#DIV/0!</v>
      </c>
      <c r="RFA20" s="312" t="e">
        <f t="shared" si="194"/>
        <v>#DIV/0!</v>
      </c>
      <c r="RFB20" s="312" t="e">
        <f t="shared" si="194"/>
        <v>#DIV/0!</v>
      </c>
      <c r="RFC20" s="312" t="e">
        <f t="shared" si="194"/>
        <v>#DIV/0!</v>
      </c>
      <c r="RFD20" s="312" t="e">
        <f t="shared" si="194"/>
        <v>#DIV/0!</v>
      </c>
      <c r="RFE20" s="312" t="e">
        <f t="shared" si="194"/>
        <v>#DIV/0!</v>
      </c>
      <c r="RFF20" s="312" t="e">
        <f t="shared" si="194"/>
        <v>#DIV/0!</v>
      </c>
      <c r="RFG20" s="312" t="e">
        <f t="shared" si="194"/>
        <v>#DIV/0!</v>
      </c>
      <c r="RFH20" s="312" t="e">
        <f t="shared" si="194"/>
        <v>#DIV/0!</v>
      </c>
      <c r="RFI20" s="312" t="e">
        <f t="shared" si="194"/>
        <v>#DIV/0!</v>
      </c>
      <c r="RFJ20" s="312" t="e">
        <f t="shared" si="194"/>
        <v>#DIV/0!</v>
      </c>
      <c r="RFK20" s="312" t="e">
        <f t="shared" si="194"/>
        <v>#DIV/0!</v>
      </c>
      <c r="RFL20" s="312" t="e">
        <f t="shared" si="194"/>
        <v>#DIV/0!</v>
      </c>
      <c r="RFM20" s="312" t="e">
        <f t="shared" si="194"/>
        <v>#DIV/0!</v>
      </c>
      <c r="RFN20" s="312" t="e">
        <f t="shared" si="194"/>
        <v>#DIV/0!</v>
      </c>
      <c r="RFO20" s="312" t="e">
        <f t="shared" si="194"/>
        <v>#DIV/0!</v>
      </c>
      <c r="RFP20" s="312" t="e">
        <f t="shared" si="194"/>
        <v>#DIV/0!</v>
      </c>
      <c r="RFQ20" s="312" t="e">
        <f t="shared" si="194"/>
        <v>#DIV/0!</v>
      </c>
      <c r="RFR20" s="312" t="e">
        <f t="shared" si="194"/>
        <v>#DIV/0!</v>
      </c>
      <c r="RFS20" s="312" t="e">
        <f t="shared" si="194"/>
        <v>#DIV/0!</v>
      </c>
      <c r="RFT20" s="312" t="e">
        <f t="shared" si="194"/>
        <v>#DIV/0!</v>
      </c>
      <c r="RFU20" s="312" t="e">
        <f t="shared" si="194"/>
        <v>#DIV/0!</v>
      </c>
      <c r="RFV20" s="312" t="e">
        <f t="shared" si="194"/>
        <v>#DIV/0!</v>
      </c>
      <c r="RFW20" s="312" t="e">
        <f t="shared" si="194"/>
        <v>#DIV/0!</v>
      </c>
      <c r="RFX20" s="312" t="e">
        <f t="shared" si="194"/>
        <v>#DIV/0!</v>
      </c>
      <c r="RFY20" s="312" t="e">
        <f t="shared" si="194"/>
        <v>#DIV/0!</v>
      </c>
      <c r="RFZ20" s="312" t="e">
        <f t="shared" si="194"/>
        <v>#DIV/0!</v>
      </c>
      <c r="RGA20" s="312" t="e">
        <f t="shared" si="194"/>
        <v>#DIV/0!</v>
      </c>
      <c r="RGB20" s="312" t="e">
        <f t="shared" si="194"/>
        <v>#DIV/0!</v>
      </c>
      <c r="RGC20" s="312" t="e">
        <f t="shared" si="194"/>
        <v>#DIV/0!</v>
      </c>
      <c r="RGD20" s="312" t="e">
        <f t="shared" si="194"/>
        <v>#DIV/0!</v>
      </c>
      <c r="RGE20" s="312" t="e">
        <f t="shared" si="194"/>
        <v>#DIV/0!</v>
      </c>
      <c r="RGF20" s="312" t="e">
        <f t="shared" si="194"/>
        <v>#DIV/0!</v>
      </c>
      <c r="RGG20" s="312" t="e">
        <f t="shared" ref="RGG20:RIR20" si="195">RGG17/RGG19-100%</f>
        <v>#DIV/0!</v>
      </c>
      <c r="RGH20" s="312" t="e">
        <f t="shared" si="195"/>
        <v>#DIV/0!</v>
      </c>
      <c r="RGI20" s="312" t="e">
        <f t="shared" si="195"/>
        <v>#DIV/0!</v>
      </c>
      <c r="RGJ20" s="312" t="e">
        <f t="shared" si="195"/>
        <v>#DIV/0!</v>
      </c>
      <c r="RGK20" s="312" t="e">
        <f t="shared" si="195"/>
        <v>#DIV/0!</v>
      </c>
      <c r="RGL20" s="312" t="e">
        <f t="shared" si="195"/>
        <v>#DIV/0!</v>
      </c>
      <c r="RGM20" s="312" t="e">
        <f t="shared" si="195"/>
        <v>#DIV/0!</v>
      </c>
      <c r="RGN20" s="312" t="e">
        <f t="shared" si="195"/>
        <v>#DIV/0!</v>
      </c>
      <c r="RGO20" s="312" t="e">
        <f t="shared" si="195"/>
        <v>#DIV/0!</v>
      </c>
      <c r="RGP20" s="312" t="e">
        <f t="shared" si="195"/>
        <v>#DIV/0!</v>
      </c>
      <c r="RGQ20" s="312" t="e">
        <f t="shared" si="195"/>
        <v>#DIV/0!</v>
      </c>
      <c r="RGR20" s="312" t="e">
        <f t="shared" si="195"/>
        <v>#DIV/0!</v>
      </c>
      <c r="RGS20" s="312" t="e">
        <f t="shared" si="195"/>
        <v>#DIV/0!</v>
      </c>
      <c r="RGT20" s="312" t="e">
        <f t="shared" si="195"/>
        <v>#DIV/0!</v>
      </c>
      <c r="RGU20" s="312" t="e">
        <f t="shared" si="195"/>
        <v>#DIV/0!</v>
      </c>
      <c r="RGV20" s="312" t="e">
        <f t="shared" si="195"/>
        <v>#DIV/0!</v>
      </c>
      <c r="RGW20" s="312" t="e">
        <f t="shared" si="195"/>
        <v>#DIV/0!</v>
      </c>
      <c r="RGX20" s="312" t="e">
        <f t="shared" si="195"/>
        <v>#DIV/0!</v>
      </c>
      <c r="RGY20" s="312" t="e">
        <f t="shared" si="195"/>
        <v>#DIV/0!</v>
      </c>
      <c r="RGZ20" s="312" t="e">
        <f t="shared" si="195"/>
        <v>#DIV/0!</v>
      </c>
      <c r="RHA20" s="312" t="e">
        <f t="shared" si="195"/>
        <v>#DIV/0!</v>
      </c>
      <c r="RHB20" s="312" t="e">
        <f t="shared" si="195"/>
        <v>#DIV/0!</v>
      </c>
      <c r="RHC20" s="312" t="e">
        <f t="shared" si="195"/>
        <v>#DIV/0!</v>
      </c>
      <c r="RHD20" s="312" t="e">
        <f t="shared" si="195"/>
        <v>#DIV/0!</v>
      </c>
      <c r="RHE20" s="312" t="e">
        <f t="shared" si="195"/>
        <v>#DIV/0!</v>
      </c>
      <c r="RHF20" s="312" t="e">
        <f t="shared" si="195"/>
        <v>#DIV/0!</v>
      </c>
      <c r="RHG20" s="312" t="e">
        <f t="shared" si="195"/>
        <v>#DIV/0!</v>
      </c>
      <c r="RHH20" s="312" t="e">
        <f t="shared" si="195"/>
        <v>#DIV/0!</v>
      </c>
      <c r="RHI20" s="312" t="e">
        <f t="shared" si="195"/>
        <v>#DIV/0!</v>
      </c>
      <c r="RHJ20" s="312" t="e">
        <f t="shared" si="195"/>
        <v>#DIV/0!</v>
      </c>
      <c r="RHK20" s="312" t="e">
        <f t="shared" si="195"/>
        <v>#DIV/0!</v>
      </c>
      <c r="RHL20" s="312" t="e">
        <f t="shared" si="195"/>
        <v>#DIV/0!</v>
      </c>
      <c r="RHM20" s="312" t="e">
        <f t="shared" si="195"/>
        <v>#DIV/0!</v>
      </c>
      <c r="RHN20" s="312" t="e">
        <f t="shared" si="195"/>
        <v>#DIV/0!</v>
      </c>
      <c r="RHO20" s="312" t="e">
        <f t="shared" si="195"/>
        <v>#DIV/0!</v>
      </c>
      <c r="RHP20" s="312" t="e">
        <f t="shared" si="195"/>
        <v>#DIV/0!</v>
      </c>
      <c r="RHQ20" s="312" t="e">
        <f t="shared" si="195"/>
        <v>#DIV/0!</v>
      </c>
      <c r="RHR20" s="312" t="e">
        <f t="shared" si="195"/>
        <v>#DIV/0!</v>
      </c>
      <c r="RHS20" s="312" t="e">
        <f t="shared" si="195"/>
        <v>#DIV/0!</v>
      </c>
      <c r="RHT20" s="312" t="e">
        <f t="shared" si="195"/>
        <v>#DIV/0!</v>
      </c>
      <c r="RHU20" s="312" t="e">
        <f t="shared" si="195"/>
        <v>#DIV/0!</v>
      </c>
      <c r="RHV20" s="312" t="e">
        <f t="shared" si="195"/>
        <v>#DIV/0!</v>
      </c>
      <c r="RHW20" s="312" t="e">
        <f t="shared" si="195"/>
        <v>#DIV/0!</v>
      </c>
      <c r="RHX20" s="312" t="e">
        <f t="shared" si="195"/>
        <v>#DIV/0!</v>
      </c>
      <c r="RHY20" s="312" t="e">
        <f t="shared" si="195"/>
        <v>#DIV/0!</v>
      </c>
      <c r="RHZ20" s="312" t="e">
        <f t="shared" si="195"/>
        <v>#DIV/0!</v>
      </c>
      <c r="RIA20" s="312" t="e">
        <f t="shared" si="195"/>
        <v>#DIV/0!</v>
      </c>
      <c r="RIB20" s="312" t="e">
        <f t="shared" si="195"/>
        <v>#DIV/0!</v>
      </c>
      <c r="RIC20" s="312" t="e">
        <f t="shared" si="195"/>
        <v>#DIV/0!</v>
      </c>
      <c r="RID20" s="312" t="e">
        <f t="shared" si="195"/>
        <v>#DIV/0!</v>
      </c>
      <c r="RIE20" s="312" t="e">
        <f t="shared" si="195"/>
        <v>#DIV/0!</v>
      </c>
      <c r="RIF20" s="312" t="e">
        <f t="shared" si="195"/>
        <v>#DIV/0!</v>
      </c>
      <c r="RIG20" s="312" t="e">
        <f t="shared" si="195"/>
        <v>#DIV/0!</v>
      </c>
      <c r="RIH20" s="312" t="e">
        <f t="shared" si="195"/>
        <v>#DIV/0!</v>
      </c>
      <c r="RII20" s="312" t="e">
        <f t="shared" si="195"/>
        <v>#DIV/0!</v>
      </c>
      <c r="RIJ20" s="312" t="e">
        <f t="shared" si="195"/>
        <v>#DIV/0!</v>
      </c>
      <c r="RIK20" s="312" t="e">
        <f t="shared" si="195"/>
        <v>#DIV/0!</v>
      </c>
      <c r="RIL20" s="312" t="e">
        <f t="shared" si="195"/>
        <v>#DIV/0!</v>
      </c>
      <c r="RIM20" s="312" t="e">
        <f t="shared" si="195"/>
        <v>#DIV/0!</v>
      </c>
      <c r="RIN20" s="312" t="e">
        <f t="shared" si="195"/>
        <v>#DIV/0!</v>
      </c>
      <c r="RIO20" s="312" t="e">
        <f t="shared" si="195"/>
        <v>#DIV/0!</v>
      </c>
      <c r="RIP20" s="312" t="e">
        <f t="shared" si="195"/>
        <v>#DIV/0!</v>
      </c>
      <c r="RIQ20" s="312" t="e">
        <f t="shared" si="195"/>
        <v>#DIV/0!</v>
      </c>
      <c r="RIR20" s="312" t="e">
        <f t="shared" si="195"/>
        <v>#DIV/0!</v>
      </c>
      <c r="RIS20" s="312" t="e">
        <f t="shared" ref="RIS20:RLD20" si="196">RIS17/RIS19-100%</f>
        <v>#DIV/0!</v>
      </c>
      <c r="RIT20" s="312" t="e">
        <f t="shared" si="196"/>
        <v>#DIV/0!</v>
      </c>
      <c r="RIU20" s="312" t="e">
        <f t="shared" si="196"/>
        <v>#DIV/0!</v>
      </c>
      <c r="RIV20" s="312" t="e">
        <f t="shared" si="196"/>
        <v>#DIV/0!</v>
      </c>
      <c r="RIW20" s="312" t="e">
        <f t="shared" si="196"/>
        <v>#DIV/0!</v>
      </c>
      <c r="RIX20" s="312" t="e">
        <f t="shared" si="196"/>
        <v>#DIV/0!</v>
      </c>
      <c r="RIY20" s="312" t="e">
        <f t="shared" si="196"/>
        <v>#DIV/0!</v>
      </c>
      <c r="RIZ20" s="312" t="e">
        <f t="shared" si="196"/>
        <v>#DIV/0!</v>
      </c>
      <c r="RJA20" s="312" t="e">
        <f t="shared" si="196"/>
        <v>#DIV/0!</v>
      </c>
      <c r="RJB20" s="312" t="e">
        <f t="shared" si="196"/>
        <v>#DIV/0!</v>
      </c>
      <c r="RJC20" s="312" t="e">
        <f t="shared" si="196"/>
        <v>#DIV/0!</v>
      </c>
      <c r="RJD20" s="312" t="e">
        <f t="shared" si="196"/>
        <v>#DIV/0!</v>
      </c>
      <c r="RJE20" s="312" t="e">
        <f t="shared" si="196"/>
        <v>#DIV/0!</v>
      </c>
      <c r="RJF20" s="312" t="e">
        <f t="shared" si="196"/>
        <v>#DIV/0!</v>
      </c>
      <c r="RJG20" s="312" t="e">
        <f t="shared" si="196"/>
        <v>#DIV/0!</v>
      </c>
      <c r="RJH20" s="312" t="e">
        <f t="shared" si="196"/>
        <v>#DIV/0!</v>
      </c>
      <c r="RJI20" s="312" t="e">
        <f t="shared" si="196"/>
        <v>#DIV/0!</v>
      </c>
      <c r="RJJ20" s="312" t="e">
        <f t="shared" si="196"/>
        <v>#DIV/0!</v>
      </c>
      <c r="RJK20" s="312" t="e">
        <f t="shared" si="196"/>
        <v>#DIV/0!</v>
      </c>
      <c r="RJL20" s="312" t="e">
        <f t="shared" si="196"/>
        <v>#DIV/0!</v>
      </c>
      <c r="RJM20" s="312" t="e">
        <f t="shared" si="196"/>
        <v>#DIV/0!</v>
      </c>
      <c r="RJN20" s="312" t="e">
        <f t="shared" si="196"/>
        <v>#DIV/0!</v>
      </c>
      <c r="RJO20" s="312" t="e">
        <f t="shared" si="196"/>
        <v>#DIV/0!</v>
      </c>
      <c r="RJP20" s="312" t="e">
        <f t="shared" si="196"/>
        <v>#DIV/0!</v>
      </c>
      <c r="RJQ20" s="312" t="e">
        <f t="shared" si="196"/>
        <v>#DIV/0!</v>
      </c>
      <c r="RJR20" s="312" t="e">
        <f t="shared" si="196"/>
        <v>#DIV/0!</v>
      </c>
      <c r="RJS20" s="312" t="e">
        <f t="shared" si="196"/>
        <v>#DIV/0!</v>
      </c>
      <c r="RJT20" s="312" t="e">
        <f t="shared" si="196"/>
        <v>#DIV/0!</v>
      </c>
      <c r="RJU20" s="312" t="e">
        <f t="shared" si="196"/>
        <v>#DIV/0!</v>
      </c>
      <c r="RJV20" s="312" t="e">
        <f t="shared" si="196"/>
        <v>#DIV/0!</v>
      </c>
      <c r="RJW20" s="312" t="e">
        <f t="shared" si="196"/>
        <v>#DIV/0!</v>
      </c>
      <c r="RJX20" s="312" t="e">
        <f t="shared" si="196"/>
        <v>#DIV/0!</v>
      </c>
      <c r="RJY20" s="312" t="e">
        <f t="shared" si="196"/>
        <v>#DIV/0!</v>
      </c>
      <c r="RJZ20" s="312" t="e">
        <f t="shared" si="196"/>
        <v>#DIV/0!</v>
      </c>
      <c r="RKA20" s="312" t="e">
        <f t="shared" si="196"/>
        <v>#DIV/0!</v>
      </c>
      <c r="RKB20" s="312" t="e">
        <f t="shared" si="196"/>
        <v>#DIV/0!</v>
      </c>
      <c r="RKC20" s="312" t="e">
        <f t="shared" si="196"/>
        <v>#DIV/0!</v>
      </c>
      <c r="RKD20" s="312" t="e">
        <f t="shared" si="196"/>
        <v>#DIV/0!</v>
      </c>
      <c r="RKE20" s="312" t="e">
        <f t="shared" si="196"/>
        <v>#DIV/0!</v>
      </c>
      <c r="RKF20" s="312" t="e">
        <f t="shared" si="196"/>
        <v>#DIV/0!</v>
      </c>
      <c r="RKG20" s="312" t="e">
        <f t="shared" si="196"/>
        <v>#DIV/0!</v>
      </c>
      <c r="RKH20" s="312" t="e">
        <f t="shared" si="196"/>
        <v>#DIV/0!</v>
      </c>
      <c r="RKI20" s="312" t="e">
        <f t="shared" si="196"/>
        <v>#DIV/0!</v>
      </c>
      <c r="RKJ20" s="312" t="e">
        <f t="shared" si="196"/>
        <v>#DIV/0!</v>
      </c>
      <c r="RKK20" s="312" t="e">
        <f t="shared" si="196"/>
        <v>#DIV/0!</v>
      </c>
      <c r="RKL20" s="312" t="e">
        <f t="shared" si="196"/>
        <v>#DIV/0!</v>
      </c>
      <c r="RKM20" s="312" t="e">
        <f t="shared" si="196"/>
        <v>#DIV/0!</v>
      </c>
      <c r="RKN20" s="312" t="e">
        <f t="shared" si="196"/>
        <v>#DIV/0!</v>
      </c>
      <c r="RKO20" s="312" t="e">
        <f t="shared" si="196"/>
        <v>#DIV/0!</v>
      </c>
      <c r="RKP20" s="312" t="e">
        <f t="shared" si="196"/>
        <v>#DIV/0!</v>
      </c>
      <c r="RKQ20" s="312" t="e">
        <f t="shared" si="196"/>
        <v>#DIV/0!</v>
      </c>
      <c r="RKR20" s="312" t="e">
        <f t="shared" si="196"/>
        <v>#DIV/0!</v>
      </c>
      <c r="RKS20" s="312" t="e">
        <f t="shared" si="196"/>
        <v>#DIV/0!</v>
      </c>
      <c r="RKT20" s="312" t="e">
        <f t="shared" si="196"/>
        <v>#DIV/0!</v>
      </c>
      <c r="RKU20" s="312" t="e">
        <f t="shared" si="196"/>
        <v>#DIV/0!</v>
      </c>
      <c r="RKV20" s="312" t="e">
        <f t="shared" si="196"/>
        <v>#DIV/0!</v>
      </c>
      <c r="RKW20" s="312" t="e">
        <f t="shared" si="196"/>
        <v>#DIV/0!</v>
      </c>
      <c r="RKX20" s="312" t="e">
        <f t="shared" si="196"/>
        <v>#DIV/0!</v>
      </c>
      <c r="RKY20" s="312" t="e">
        <f t="shared" si="196"/>
        <v>#DIV/0!</v>
      </c>
      <c r="RKZ20" s="312" t="e">
        <f t="shared" si="196"/>
        <v>#DIV/0!</v>
      </c>
      <c r="RLA20" s="312" t="e">
        <f t="shared" si="196"/>
        <v>#DIV/0!</v>
      </c>
      <c r="RLB20" s="312" t="e">
        <f t="shared" si="196"/>
        <v>#DIV/0!</v>
      </c>
      <c r="RLC20" s="312" t="e">
        <f t="shared" si="196"/>
        <v>#DIV/0!</v>
      </c>
      <c r="RLD20" s="312" t="e">
        <f t="shared" si="196"/>
        <v>#DIV/0!</v>
      </c>
      <c r="RLE20" s="312" t="e">
        <f t="shared" ref="RLE20:RNP20" si="197">RLE17/RLE19-100%</f>
        <v>#DIV/0!</v>
      </c>
      <c r="RLF20" s="312" t="e">
        <f t="shared" si="197"/>
        <v>#DIV/0!</v>
      </c>
      <c r="RLG20" s="312" t="e">
        <f t="shared" si="197"/>
        <v>#DIV/0!</v>
      </c>
      <c r="RLH20" s="312" t="e">
        <f t="shared" si="197"/>
        <v>#DIV/0!</v>
      </c>
      <c r="RLI20" s="312" t="e">
        <f t="shared" si="197"/>
        <v>#DIV/0!</v>
      </c>
      <c r="RLJ20" s="312" t="e">
        <f t="shared" si="197"/>
        <v>#DIV/0!</v>
      </c>
      <c r="RLK20" s="312" t="e">
        <f t="shared" si="197"/>
        <v>#DIV/0!</v>
      </c>
      <c r="RLL20" s="312" t="e">
        <f t="shared" si="197"/>
        <v>#DIV/0!</v>
      </c>
      <c r="RLM20" s="312" t="e">
        <f t="shared" si="197"/>
        <v>#DIV/0!</v>
      </c>
      <c r="RLN20" s="312" t="e">
        <f t="shared" si="197"/>
        <v>#DIV/0!</v>
      </c>
      <c r="RLO20" s="312" t="e">
        <f t="shared" si="197"/>
        <v>#DIV/0!</v>
      </c>
      <c r="RLP20" s="312" t="e">
        <f t="shared" si="197"/>
        <v>#DIV/0!</v>
      </c>
      <c r="RLQ20" s="312" t="e">
        <f t="shared" si="197"/>
        <v>#DIV/0!</v>
      </c>
      <c r="RLR20" s="312" t="e">
        <f t="shared" si="197"/>
        <v>#DIV/0!</v>
      </c>
      <c r="RLS20" s="312" t="e">
        <f t="shared" si="197"/>
        <v>#DIV/0!</v>
      </c>
      <c r="RLT20" s="312" t="e">
        <f t="shared" si="197"/>
        <v>#DIV/0!</v>
      </c>
      <c r="RLU20" s="312" t="e">
        <f t="shared" si="197"/>
        <v>#DIV/0!</v>
      </c>
      <c r="RLV20" s="312" t="e">
        <f t="shared" si="197"/>
        <v>#DIV/0!</v>
      </c>
      <c r="RLW20" s="312" t="e">
        <f t="shared" si="197"/>
        <v>#DIV/0!</v>
      </c>
      <c r="RLX20" s="312" t="e">
        <f t="shared" si="197"/>
        <v>#DIV/0!</v>
      </c>
      <c r="RLY20" s="312" t="e">
        <f t="shared" si="197"/>
        <v>#DIV/0!</v>
      </c>
      <c r="RLZ20" s="312" t="e">
        <f t="shared" si="197"/>
        <v>#DIV/0!</v>
      </c>
      <c r="RMA20" s="312" t="e">
        <f t="shared" si="197"/>
        <v>#DIV/0!</v>
      </c>
      <c r="RMB20" s="312" t="e">
        <f t="shared" si="197"/>
        <v>#DIV/0!</v>
      </c>
      <c r="RMC20" s="312" t="e">
        <f t="shared" si="197"/>
        <v>#DIV/0!</v>
      </c>
      <c r="RMD20" s="312" t="e">
        <f t="shared" si="197"/>
        <v>#DIV/0!</v>
      </c>
      <c r="RME20" s="312" t="e">
        <f t="shared" si="197"/>
        <v>#DIV/0!</v>
      </c>
      <c r="RMF20" s="312" t="e">
        <f t="shared" si="197"/>
        <v>#DIV/0!</v>
      </c>
      <c r="RMG20" s="312" t="e">
        <f t="shared" si="197"/>
        <v>#DIV/0!</v>
      </c>
      <c r="RMH20" s="312" t="e">
        <f t="shared" si="197"/>
        <v>#DIV/0!</v>
      </c>
      <c r="RMI20" s="312" t="e">
        <f t="shared" si="197"/>
        <v>#DIV/0!</v>
      </c>
      <c r="RMJ20" s="312" t="e">
        <f t="shared" si="197"/>
        <v>#DIV/0!</v>
      </c>
      <c r="RMK20" s="312" t="e">
        <f t="shared" si="197"/>
        <v>#DIV/0!</v>
      </c>
      <c r="RML20" s="312" t="e">
        <f t="shared" si="197"/>
        <v>#DIV/0!</v>
      </c>
      <c r="RMM20" s="312" t="e">
        <f t="shared" si="197"/>
        <v>#DIV/0!</v>
      </c>
      <c r="RMN20" s="312" t="e">
        <f t="shared" si="197"/>
        <v>#DIV/0!</v>
      </c>
      <c r="RMO20" s="312" t="e">
        <f t="shared" si="197"/>
        <v>#DIV/0!</v>
      </c>
      <c r="RMP20" s="312" t="e">
        <f t="shared" si="197"/>
        <v>#DIV/0!</v>
      </c>
      <c r="RMQ20" s="312" t="e">
        <f t="shared" si="197"/>
        <v>#DIV/0!</v>
      </c>
      <c r="RMR20" s="312" t="e">
        <f t="shared" si="197"/>
        <v>#DIV/0!</v>
      </c>
      <c r="RMS20" s="312" t="e">
        <f t="shared" si="197"/>
        <v>#DIV/0!</v>
      </c>
      <c r="RMT20" s="312" t="e">
        <f t="shared" si="197"/>
        <v>#DIV/0!</v>
      </c>
      <c r="RMU20" s="312" t="e">
        <f t="shared" si="197"/>
        <v>#DIV/0!</v>
      </c>
      <c r="RMV20" s="312" t="e">
        <f t="shared" si="197"/>
        <v>#DIV/0!</v>
      </c>
      <c r="RMW20" s="312" t="e">
        <f t="shared" si="197"/>
        <v>#DIV/0!</v>
      </c>
      <c r="RMX20" s="312" t="e">
        <f t="shared" si="197"/>
        <v>#DIV/0!</v>
      </c>
      <c r="RMY20" s="312" t="e">
        <f t="shared" si="197"/>
        <v>#DIV/0!</v>
      </c>
      <c r="RMZ20" s="312" t="e">
        <f t="shared" si="197"/>
        <v>#DIV/0!</v>
      </c>
      <c r="RNA20" s="312" t="e">
        <f t="shared" si="197"/>
        <v>#DIV/0!</v>
      </c>
      <c r="RNB20" s="312" t="e">
        <f t="shared" si="197"/>
        <v>#DIV/0!</v>
      </c>
      <c r="RNC20" s="312" t="e">
        <f t="shared" si="197"/>
        <v>#DIV/0!</v>
      </c>
      <c r="RND20" s="312" t="e">
        <f t="shared" si="197"/>
        <v>#DIV/0!</v>
      </c>
      <c r="RNE20" s="312" t="e">
        <f t="shared" si="197"/>
        <v>#DIV/0!</v>
      </c>
      <c r="RNF20" s="312" t="e">
        <f t="shared" si="197"/>
        <v>#DIV/0!</v>
      </c>
      <c r="RNG20" s="312" t="e">
        <f t="shared" si="197"/>
        <v>#DIV/0!</v>
      </c>
      <c r="RNH20" s="312" t="e">
        <f t="shared" si="197"/>
        <v>#DIV/0!</v>
      </c>
      <c r="RNI20" s="312" t="e">
        <f t="shared" si="197"/>
        <v>#DIV/0!</v>
      </c>
      <c r="RNJ20" s="312" t="e">
        <f t="shared" si="197"/>
        <v>#DIV/0!</v>
      </c>
      <c r="RNK20" s="312" t="e">
        <f t="shared" si="197"/>
        <v>#DIV/0!</v>
      </c>
      <c r="RNL20" s="312" t="e">
        <f t="shared" si="197"/>
        <v>#DIV/0!</v>
      </c>
      <c r="RNM20" s="312" t="e">
        <f t="shared" si="197"/>
        <v>#DIV/0!</v>
      </c>
      <c r="RNN20" s="312" t="e">
        <f t="shared" si="197"/>
        <v>#DIV/0!</v>
      </c>
      <c r="RNO20" s="312" t="e">
        <f t="shared" si="197"/>
        <v>#DIV/0!</v>
      </c>
      <c r="RNP20" s="312" t="e">
        <f t="shared" si="197"/>
        <v>#DIV/0!</v>
      </c>
      <c r="RNQ20" s="312" t="e">
        <f t="shared" ref="RNQ20:RQB20" si="198">RNQ17/RNQ19-100%</f>
        <v>#DIV/0!</v>
      </c>
      <c r="RNR20" s="312" t="e">
        <f t="shared" si="198"/>
        <v>#DIV/0!</v>
      </c>
      <c r="RNS20" s="312" t="e">
        <f t="shared" si="198"/>
        <v>#DIV/0!</v>
      </c>
      <c r="RNT20" s="312" t="e">
        <f t="shared" si="198"/>
        <v>#DIV/0!</v>
      </c>
      <c r="RNU20" s="312" t="e">
        <f t="shared" si="198"/>
        <v>#DIV/0!</v>
      </c>
      <c r="RNV20" s="312" t="e">
        <f t="shared" si="198"/>
        <v>#DIV/0!</v>
      </c>
      <c r="RNW20" s="312" t="e">
        <f t="shared" si="198"/>
        <v>#DIV/0!</v>
      </c>
      <c r="RNX20" s="312" t="e">
        <f t="shared" si="198"/>
        <v>#DIV/0!</v>
      </c>
      <c r="RNY20" s="312" t="e">
        <f t="shared" si="198"/>
        <v>#DIV/0!</v>
      </c>
      <c r="RNZ20" s="312" t="e">
        <f t="shared" si="198"/>
        <v>#DIV/0!</v>
      </c>
      <c r="ROA20" s="312" t="e">
        <f t="shared" si="198"/>
        <v>#DIV/0!</v>
      </c>
      <c r="ROB20" s="312" t="e">
        <f t="shared" si="198"/>
        <v>#DIV/0!</v>
      </c>
      <c r="ROC20" s="312" t="e">
        <f t="shared" si="198"/>
        <v>#DIV/0!</v>
      </c>
      <c r="ROD20" s="312" t="e">
        <f t="shared" si="198"/>
        <v>#DIV/0!</v>
      </c>
      <c r="ROE20" s="312" t="e">
        <f t="shared" si="198"/>
        <v>#DIV/0!</v>
      </c>
      <c r="ROF20" s="312" t="e">
        <f t="shared" si="198"/>
        <v>#DIV/0!</v>
      </c>
      <c r="ROG20" s="312" t="e">
        <f t="shared" si="198"/>
        <v>#DIV/0!</v>
      </c>
      <c r="ROH20" s="312" t="e">
        <f t="shared" si="198"/>
        <v>#DIV/0!</v>
      </c>
      <c r="ROI20" s="312" t="e">
        <f t="shared" si="198"/>
        <v>#DIV/0!</v>
      </c>
      <c r="ROJ20" s="312" t="e">
        <f t="shared" si="198"/>
        <v>#DIV/0!</v>
      </c>
      <c r="ROK20" s="312" t="e">
        <f t="shared" si="198"/>
        <v>#DIV/0!</v>
      </c>
      <c r="ROL20" s="312" t="e">
        <f t="shared" si="198"/>
        <v>#DIV/0!</v>
      </c>
      <c r="ROM20" s="312" t="e">
        <f t="shared" si="198"/>
        <v>#DIV/0!</v>
      </c>
      <c r="RON20" s="312" t="e">
        <f t="shared" si="198"/>
        <v>#DIV/0!</v>
      </c>
      <c r="ROO20" s="312" t="e">
        <f t="shared" si="198"/>
        <v>#DIV/0!</v>
      </c>
      <c r="ROP20" s="312" t="e">
        <f t="shared" si="198"/>
        <v>#DIV/0!</v>
      </c>
      <c r="ROQ20" s="312" t="e">
        <f t="shared" si="198"/>
        <v>#DIV/0!</v>
      </c>
      <c r="ROR20" s="312" t="e">
        <f t="shared" si="198"/>
        <v>#DIV/0!</v>
      </c>
      <c r="ROS20" s="312" t="e">
        <f t="shared" si="198"/>
        <v>#DIV/0!</v>
      </c>
      <c r="ROT20" s="312" t="e">
        <f t="shared" si="198"/>
        <v>#DIV/0!</v>
      </c>
      <c r="ROU20" s="312" t="e">
        <f t="shared" si="198"/>
        <v>#DIV/0!</v>
      </c>
      <c r="ROV20" s="312" t="e">
        <f t="shared" si="198"/>
        <v>#DIV/0!</v>
      </c>
      <c r="ROW20" s="312" t="e">
        <f t="shared" si="198"/>
        <v>#DIV/0!</v>
      </c>
      <c r="ROX20" s="312" t="e">
        <f t="shared" si="198"/>
        <v>#DIV/0!</v>
      </c>
      <c r="ROY20" s="312" t="e">
        <f t="shared" si="198"/>
        <v>#DIV/0!</v>
      </c>
      <c r="ROZ20" s="312" t="e">
        <f t="shared" si="198"/>
        <v>#DIV/0!</v>
      </c>
      <c r="RPA20" s="312" t="e">
        <f t="shared" si="198"/>
        <v>#DIV/0!</v>
      </c>
      <c r="RPB20" s="312" t="e">
        <f t="shared" si="198"/>
        <v>#DIV/0!</v>
      </c>
      <c r="RPC20" s="312" t="e">
        <f t="shared" si="198"/>
        <v>#DIV/0!</v>
      </c>
      <c r="RPD20" s="312" t="e">
        <f t="shared" si="198"/>
        <v>#DIV/0!</v>
      </c>
      <c r="RPE20" s="312" t="e">
        <f t="shared" si="198"/>
        <v>#DIV/0!</v>
      </c>
      <c r="RPF20" s="312" t="e">
        <f t="shared" si="198"/>
        <v>#DIV/0!</v>
      </c>
      <c r="RPG20" s="312" t="e">
        <f t="shared" si="198"/>
        <v>#DIV/0!</v>
      </c>
      <c r="RPH20" s="312" t="e">
        <f t="shared" si="198"/>
        <v>#DIV/0!</v>
      </c>
      <c r="RPI20" s="312" t="e">
        <f t="shared" si="198"/>
        <v>#DIV/0!</v>
      </c>
      <c r="RPJ20" s="312" t="e">
        <f t="shared" si="198"/>
        <v>#DIV/0!</v>
      </c>
      <c r="RPK20" s="312" t="e">
        <f t="shared" si="198"/>
        <v>#DIV/0!</v>
      </c>
      <c r="RPL20" s="312" t="e">
        <f t="shared" si="198"/>
        <v>#DIV/0!</v>
      </c>
      <c r="RPM20" s="312" t="e">
        <f t="shared" si="198"/>
        <v>#DIV/0!</v>
      </c>
      <c r="RPN20" s="312" t="e">
        <f t="shared" si="198"/>
        <v>#DIV/0!</v>
      </c>
      <c r="RPO20" s="312" t="e">
        <f t="shared" si="198"/>
        <v>#DIV/0!</v>
      </c>
      <c r="RPP20" s="312" t="e">
        <f t="shared" si="198"/>
        <v>#DIV/0!</v>
      </c>
      <c r="RPQ20" s="312" t="e">
        <f t="shared" si="198"/>
        <v>#DIV/0!</v>
      </c>
      <c r="RPR20" s="312" t="e">
        <f t="shared" si="198"/>
        <v>#DIV/0!</v>
      </c>
      <c r="RPS20" s="312" t="e">
        <f t="shared" si="198"/>
        <v>#DIV/0!</v>
      </c>
      <c r="RPT20" s="312" t="e">
        <f t="shared" si="198"/>
        <v>#DIV/0!</v>
      </c>
      <c r="RPU20" s="312" t="e">
        <f t="shared" si="198"/>
        <v>#DIV/0!</v>
      </c>
      <c r="RPV20" s="312" t="e">
        <f t="shared" si="198"/>
        <v>#DIV/0!</v>
      </c>
      <c r="RPW20" s="312" t="e">
        <f t="shared" si="198"/>
        <v>#DIV/0!</v>
      </c>
      <c r="RPX20" s="312" t="e">
        <f t="shared" si="198"/>
        <v>#DIV/0!</v>
      </c>
      <c r="RPY20" s="312" t="e">
        <f t="shared" si="198"/>
        <v>#DIV/0!</v>
      </c>
      <c r="RPZ20" s="312" t="e">
        <f t="shared" si="198"/>
        <v>#DIV/0!</v>
      </c>
      <c r="RQA20" s="312" t="e">
        <f t="shared" si="198"/>
        <v>#DIV/0!</v>
      </c>
      <c r="RQB20" s="312" t="e">
        <f t="shared" si="198"/>
        <v>#DIV/0!</v>
      </c>
      <c r="RQC20" s="312" t="e">
        <f t="shared" ref="RQC20:RSN20" si="199">RQC17/RQC19-100%</f>
        <v>#DIV/0!</v>
      </c>
      <c r="RQD20" s="312" t="e">
        <f t="shared" si="199"/>
        <v>#DIV/0!</v>
      </c>
      <c r="RQE20" s="312" t="e">
        <f t="shared" si="199"/>
        <v>#DIV/0!</v>
      </c>
      <c r="RQF20" s="312" t="e">
        <f t="shared" si="199"/>
        <v>#DIV/0!</v>
      </c>
      <c r="RQG20" s="312" t="e">
        <f t="shared" si="199"/>
        <v>#DIV/0!</v>
      </c>
      <c r="RQH20" s="312" t="e">
        <f t="shared" si="199"/>
        <v>#DIV/0!</v>
      </c>
      <c r="RQI20" s="312" t="e">
        <f t="shared" si="199"/>
        <v>#DIV/0!</v>
      </c>
      <c r="RQJ20" s="312" t="e">
        <f t="shared" si="199"/>
        <v>#DIV/0!</v>
      </c>
      <c r="RQK20" s="312" t="e">
        <f t="shared" si="199"/>
        <v>#DIV/0!</v>
      </c>
      <c r="RQL20" s="312" t="e">
        <f t="shared" si="199"/>
        <v>#DIV/0!</v>
      </c>
      <c r="RQM20" s="312" t="e">
        <f t="shared" si="199"/>
        <v>#DIV/0!</v>
      </c>
      <c r="RQN20" s="312" t="e">
        <f t="shared" si="199"/>
        <v>#DIV/0!</v>
      </c>
      <c r="RQO20" s="312" t="e">
        <f t="shared" si="199"/>
        <v>#DIV/0!</v>
      </c>
      <c r="RQP20" s="312" t="e">
        <f t="shared" si="199"/>
        <v>#DIV/0!</v>
      </c>
      <c r="RQQ20" s="312" t="e">
        <f t="shared" si="199"/>
        <v>#DIV/0!</v>
      </c>
      <c r="RQR20" s="312" t="e">
        <f t="shared" si="199"/>
        <v>#DIV/0!</v>
      </c>
      <c r="RQS20" s="312" t="e">
        <f t="shared" si="199"/>
        <v>#DIV/0!</v>
      </c>
      <c r="RQT20" s="312" t="e">
        <f t="shared" si="199"/>
        <v>#DIV/0!</v>
      </c>
      <c r="RQU20" s="312" t="e">
        <f t="shared" si="199"/>
        <v>#DIV/0!</v>
      </c>
      <c r="RQV20" s="312" t="e">
        <f t="shared" si="199"/>
        <v>#DIV/0!</v>
      </c>
      <c r="RQW20" s="312" t="e">
        <f t="shared" si="199"/>
        <v>#DIV/0!</v>
      </c>
      <c r="RQX20" s="312" t="e">
        <f t="shared" si="199"/>
        <v>#DIV/0!</v>
      </c>
      <c r="RQY20" s="312" t="e">
        <f t="shared" si="199"/>
        <v>#DIV/0!</v>
      </c>
      <c r="RQZ20" s="312" t="e">
        <f t="shared" si="199"/>
        <v>#DIV/0!</v>
      </c>
      <c r="RRA20" s="312" t="e">
        <f t="shared" si="199"/>
        <v>#DIV/0!</v>
      </c>
      <c r="RRB20" s="312" t="e">
        <f t="shared" si="199"/>
        <v>#DIV/0!</v>
      </c>
      <c r="RRC20" s="312" t="e">
        <f t="shared" si="199"/>
        <v>#DIV/0!</v>
      </c>
      <c r="RRD20" s="312" t="e">
        <f t="shared" si="199"/>
        <v>#DIV/0!</v>
      </c>
      <c r="RRE20" s="312" t="e">
        <f t="shared" si="199"/>
        <v>#DIV/0!</v>
      </c>
      <c r="RRF20" s="312" t="e">
        <f t="shared" si="199"/>
        <v>#DIV/0!</v>
      </c>
      <c r="RRG20" s="312" t="e">
        <f t="shared" si="199"/>
        <v>#DIV/0!</v>
      </c>
      <c r="RRH20" s="312" t="e">
        <f t="shared" si="199"/>
        <v>#DIV/0!</v>
      </c>
      <c r="RRI20" s="312" t="e">
        <f t="shared" si="199"/>
        <v>#DIV/0!</v>
      </c>
      <c r="RRJ20" s="312" t="e">
        <f t="shared" si="199"/>
        <v>#DIV/0!</v>
      </c>
      <c r="RRK20" s="312" t="e">
        <f t="shared" si="199"/>
        <v>#DIV/0!</v>
      </c>
      <c r="RRL20" s="312" t="e">
        <f t="shared" si="199"/>
        <v>#DIV/0!</v>
      </c>
      <c r="RRM20" s="312" t="e">
        <f t="shared" si="199"/>
        <v>#DIV/0!</v>
      </c>
      <c r="RRN20" s="312" t="e">
        <f t="shared" si="199"/>
        <v>#DIV/0!</v>
      </c>
      <c r="RRO20" s="312" t="e">
        <f t="shared" si="199"/>
        <v>#DIV/0!</v>
      </c>
      <c r="RRP20" s="312" t="e">
        <f t="shared" si="199"/>
        <v>#DIV/0!</v>
      </c>
      <c r="RRQ20" s="312" t="e">
        <f t="shared" si="199"/>
        <v>#DIV/0!</v>
      </c>
      <c r="RRR20" s="312" t="e">
        <f t="shared" si="199"/>
        <v>#DIV/0!</v>
      </c>
      <c r="RRS20" s="312" t="e">
        <f t="shared" si="199"/>
        <v>#DIV/0!</v>
      </c>
      <c r="RRT20" s="312" t="e">
        <f t="shared" si="199"/>
        <v>#DIV/0!</v>
      </c>
      <c r="RRU20" s="312" t="e">
        <f t="shared" si="199"/>
        <v>#DIV/0!</v>
      </c>
      <c r="RRV20" s="312" t="e">
        <f t="shared" si="199"/>
        <v>#DIV/0!</v>
      </c>
      <c r="RRW20" s="312" t="e">
        <f t="shared" si="199"/>
        <v>#DIV/0!</v>
      </c>
      <c r="RRX20" s="312" t="e">
        <f t="shared" si="199"/>
        <v>#DIV/0!</v>
      </c>
      <c r="RRY20" s="312" t="e">
        <f t="shared" si="199"/>
        <v>#DIV/0!</v>
      </c>
      <c r="RRZ20" s="312" t="e">
        <f t="shared" si="199"/>
        <v>#DIV/0!</v>
      </c>
      <c r="RSA20" s="312" t="e">
        <f t="shared" si="199"/>
        <v>#DIV/0!</v>
      </c>
      <c r="RSB20" s="312" t="e">
        <f t="shared" si="199"/>
        <v>#DIV/0!</v>
      </c>
      <c r="RSC20" s="312" t="e">
        <f t="shared" si="199"/>
        <v>#DIV/0!</v>
      </c>
      <c r="RSD20" s="312" t="e">
        <f t="shared" si="199"/>
        <v>#DIV/0!</v>
      </c>
      <c r="RSE20" s="312" t="e">
        <f t="shared" si="199"/>
        <v>#DIV/0!</v>
      </c>
      <c r="RSF20" s="312" t="e">
        <f t="shared" si="199"/>
        <v>#DIV/0!</v>
      </c>
      <c r="RSG20" s="312" t="e">
        <f t="shared" si="199"/>
        <v>#DIV/0!</v>
      </c>
      <c r="RSH20" s="312" t="e">
        <f t="shared" si="199"/>
        <v>#DIV/0!</v>
      </c>
      <c r="RSI20" s="312" t="e">
        <f t="shared" si="199"/>
        <v>#DIV/0!</v>
      </c>
      <c r="RSJ20" s="312" t="e">
        <f t="shared" si="199"/>
        <v>#DIV/0!</v>
      </c>
      <c r="RSK20" s="312" t="e">
        <f t="shared" si="199"/>
        <v>#DIV/0!</v>
      </c>
      <c r="RSL20" s="312" t="e">
        <f t="shared" si="199"/>
        <v>#DIV/0!</v>
      </c>
      <c r="RSM20" s="312" t="e">
        <f t="shared" si="199"/>
        <v>#DIV/0!</v>
      </c>
      <c r="RSN20" s="312" t="e">
        <f t="shared" si="199"/>
        <v>#DIV/0!</v>
      </c>
      <c r="RSO20" s="312" t="e">
        <f t="shared" ref="RSO20:RUZ20" si="200">RSO17/RSO19-100%</f>
        <v>#DIV/0!</v>
      </c>
      <c r="RSP20" s="312" t="e">
        <f t="shared" si="200"/>
        <v>#DIV/0!</v>
      </c>
      <c r="RSQ20" s="312" t="e">
        <f t="shared" si="200"/>
        <v>#DIV/0!</v>
      </c>
      <c r="RSR20" s="312" t="e">
        <f t="shared" si="200"/>
        <v>#DIV/0!</v>
      </c>
      <c r="RSS20" s="312" t="e">
        <f t="shared" si="200"/>
        <v>#DIV/0!</v>
      </c>
      <c r="RST20" s="312" t="e">
        <f t="shared" si="200"/>
        <v>#DIV/0!</v>
      </c>
      <c r="RSU20" s="312" t="e">
        <f t="shared" si="200"/>
        <v>#DIV/0!</v>
      </c>
      <c r="RSV20" s="312" t="e">
        <f t="shared" si="200"/>
        <v>#DIV/0!</v>
      </c>
      <c r="RSW20" s="312" t="e">
        <f t="shared" si="200"/>
        <v>#DIV/0!</v>
      </c>
      <c r="RSX20" s="312" t="e">
        <f t="shared" si="200"/>
        <v>#DIV/0!</v>
      </c>
      <c r="RSY20" s="312" t="e">
        <f t="shared" si="200"/>
        <v>#DIV/0!</v>
      </c>
      <c r="RSZ20" s="312" t="e">
        <f t="shared" si="200"/>
        <v>#DIV/0!</v>
      </c>
      <c r="RTA20" s="312" t="e">
        <f t="shared" si="200"/>
        <v>#DIV/0!</v>
      </c>
      <c r="RTB20" s="312" t="e">
        <f t="shared" si="200"/>
        <v>#DIV/0!</v>
      </c>
      <c r="RTC20" s="312" t="e">
        <f t="shared" si="200"/>
        <v>#DIV/0!</v>
      </c>
      <c r="RTD20" s="312" t="e">
        <f t="shared" si="200"/>
        <v>#DIV/0!</v>
      </c>
      <c r="RTE20" s="312" t="e">
        <f t="shared" si="200"/>
        <v>#DIV/0!</v>
      </c>
      <c r="RTF20" s="312" t="e">
        <f t="shared" si="200"/>
        <v>#DIV/0!</v>
      </c>
      <c r="RTG20" s="312" t="e">
        <f t="shared" si="200"/>
        <v>#DIV/0!</v>
      </c>
      <c r="RTH20" s="312" t="e">
        <f t="shared" si="200"/>
        <v>#DIV/0!</v>
      </c>
      <c r="RTI20" s="312" t="e">
        <f t="shared" si="200"/>
        <v>#DIV/0!</v>
      </c>
      <c r="RTJ20" s="312" t="e">
        <f t="shared" si="200"/>
        <v>#DIV/0!</v>
      </c>
      <c r="RTK20" s="312" t="e">
        <f t="shared" si="200"/>
        <v>#DIV/0!</v>
      </c>
      <c r="RTL20" s="312" t="e">
        <f t="shared" si="200"/>
        <v>#DIV/0!</v>
      </c>
      <c r="RTM20" s="312" t="e">
        <f t="shared" si="200"/>
        <v>#DIV/0!</v>
      </c>
      <c r="RTN20" s="312" t="e">
        <f t="shared" si="200"/>
        <v>#DIV/0!</v>
      </c>
      <c r="RTO20" s="312" t="e">
        <f t="shared" si="200"/>
        <v>#DIV/0!</v>
      </c>
      <c r="RTP20" s="312" t="e">
        <f t="shared" si="200"/>
        <v>#DIV/0!</v>
      </c>
      <c r="RTQ20" s="312" t="e">
        <f t="shared" si="200"/>
        <v>#DIV/0!</v>
      </c>
      <c r="RTR20" s="312" t="e">
        <f t="shared" si="200"/>
        <v>#DIV/0!</v>
      </c>
      <c r="RTS20" s="312" t="e">
        <f t="shared" si="200"/>
        <v>#DIV/0!</v>
      </c>
      <c r="RTT20" s="312" t="e">
        <f t="shared" si="200"/>
        <v>#DIV/0!</v>
      </c>
      <c r="RTU20" s="312" t="e">
        <f t="shared" si="200"/>
        <v>#DIV/0!</v>
      </c>
      <c r="RTV20" s="312" t="e">
        <f t="shared" si="200"/>
        <v>#DIV/0!</v>
      </c>
      <c r="RTW20" s="312" t="e">
        <f t="shared" si="200"/>
        <v>#DIV/0!</v>
      </c>
      <c r="RTX20" s="312" t="e">
        <f t="shared" si="200"/>
        <v>#DIV/0!</v>
      </c>
      <c r="RTY20" s="312" t="e">
        <f t="shared" si="200"/>
        <v>#DIV/0!</v>
      </c>
      <c r="RTZ20" s="312" t="e">
        <f t="shared" si="200"/>
        <v>#DIV/0!</v>
      </c>
      <c r="RUA20" s="312" t="e">
        <f t="shared" si="200"/>
        <v>#DIV/0!</v>
      </c>
      <c r="RUB20" s="312" t="e">
        <f t="shared" si="200"/>
        <v>#DIV/0!</v>
      </c>
      <c r="RUC20" s="312" t="e">
        <f t="shared" si="200"/>
        <v>#DIV/0!</v>
      </c>
      <c r="RUD20" s="312" t="e">
        <f t="shared" si="200"/>
        <v>#DIV/0!</v>
      </c>
      <c r="RUE20" s="312" t="e">
        <f t="shared" si="200"/>
        <v>#DIV/0!</v>
      </c>
      <c r="RUF20" s="312" t="e">
        <f t="shared" si="200"/>
        <v>#DIV/0!</v>
      </c>
      <c r="RUG20" s="312" t="e">
        <f t="shared" si="200"/>
        <v>#DIV/0!</v>
      </c>
      <c r="RUH20" s="312" t="e">
        <f t="shared" si="200"/>
        <v>#DIV/0!</v>
      </c>
      <c r="RUI20" s="312" t="e">
        <f t="shared" si="200"/>
        <v>#DIV/0!</v>
      </c>
      <c r="RUJ20" s="312" t="e">
        <f t="shared" si="200"/>
        <v>#DIV/0!</v>
      </c>
      <c r="RUK20" s="312" t="e">
        <f t="shared" si="200"/>
        <v>#DIV/0!</v>
      </c>
      <c r="RUL20" s="312" t="e">
        <f t="shared" si="200"/>
        <v>#DIV/0!</v>
      </c>
      <c r="RUM20" s="312" t="e">
        <f t="shared" si="200"/>
        <v>#DIV/0!</v>
      </c>
      <c r="RUN20" s="312" t="e">
        <f t="shared" si="200"/>
        <v>#DIV/0!</v>
      </c>
      <c r="RUO20" s="312" t="e">
        <f t="shared" si="200"/>
        <v>#DIV/0!</v>
      </c>
      <c r="RUP20" s="312" t="e">
        <f t="shared" si="200"/>
        <v>#DIV/0!</v>
      </c>
      <c r="RUQ20" s="312" t="e">
        <f t="shared" si="200"/>
        <v>#DIV/0!</v>
      </c>
      <c r="RUR20" s="312" t="e">
        <f t="shared" si="200"/>
        <v>#DIV/0!</v>
      </c>
      <c r="RUS20" s="312" t="e">
        <f t="shared" si="200"/>
        <v>#DIV/0!</v>
      </c>
      <c r="RUT20" s="312" t="e">
        <f t="shared" si="200"/>
        <v>#DIV/0!</v>
      </c>
      <c r="RUU20" s="312" t="e">
        <f t="shared" si="200"/>
        <v>#DIV/0!</v>
      </c>
      <c r="RUV20" s="312" t="e">
        <f t="shared" si="200"/>
        <v>#DIV/0!</v>
      </c>
      <c r="RUW20" s="312" t="e">
        <f t="shared" si="200"/>
        <v>#DIV/0!</v>
      </c>
      <c r="RUX20" s="312" t="e">
        <f t="shared" si="200"/>
        <v>#DIV/0!</v>
      </c>
      <c r="RUY20" s="312" t="e">
        <f t="shared" si="200"/>
        <v>#DIV/0!</v>
      </c>
      <c r="RUZ20" s="312" t="e">
        <f t="shared" si="200"/>
        <v>#DIV/0!</v>
      </c>
      <c r="RVA20" s="312" t="e">
        <f t="shared" ref="RVA20:RXL20" si="201">RVA17/RVA19-100%</f>
        <v>#DIV/0!</v>
      </c>
      <c r="RVB20" s="312" t="e">
        <f t="shared" si="201"/>
        <v>#DIV/0!</v>
      </c>
      <c r="RVC20" s="312" t="e">
        <f t="shared" si="201"/>
        <v>#DIV/0!</v>
      </c>
      <c r="RVD20" s="312" t="e">
        <f t="shared" si="201"/>
        <v>#DIV/0!</v>
      </c>
      <c r="RVE20" s="312" t="e">
        <f t="shared" si="201"/>
        <v>#DIV/0!</v>
      </c>
      <c r="RVF20" s="312" t="e">
        <f t="shared" si="201"/>
        <v>#DIV/0!</v>
      </c>
      <c r="RVG20" s="312" t="e">
        <f t="shared" si="201"/>
        <v>#DIV/0!</v>
      </c>
      <c r="RVH20" s="312" t="e">
        <f t="shared" si="201"/>
        <v>#DIV/0!</v>
      </c>
      <c r="RVI20" s="312" t="e">
        <f t="shared" si="201"/>
        <v>#DIV/0!</v>
      </c>
      <c r="RVJ20" s="312" t="e">
        <f t="shared" si="201"/>
        <v>#DIV/0!</v>
      </c>
      <c r="RVK20" s="312" t="e">
        <f t="shared" si="201"/>
        <v>#DIV/0!</v>
      </c>
      <c r="RVL20" s="312" t="e">
        <f t="shared" si="201"/>
        <v>#DIV/0!</v>
      </c>
      <c r="RVM20" s="312" t="e">
        <f t="shared" si="201"/>
        <v>#DIV/0!</v>
      </c>
      <c r="RVN20" s="312" t="e">
        <f t="shared" si="201"/>
        <v>#DIV/0!</v>
      </c>
      <c r="RVO20" s="312" t="e">
        <f t="shared" si="201"/>
        <v>#DIV/0!</v>
      </c>
      <c r="RVP20" s="312" t="e">
        <f t="shared" si="201"/>
        <v>#DIV/0!</v>
      </c>
      <c r="RVQ20" s="312" t="e">
        <f t="shared" si="201"/>
        <v>#DIV/0!</v>
      </c>
      <c r="RVR20" s="312" t="e">
        <f t="shared" si="201"/>
        <v>#DIV/0!</v>
      </c>
      <c r="RVS20" s="312" t="e">
        <f t="shared" si="201"/>
        <v>#DIV/0!</v>
      </c>
      <c r="RVT20" s="312" t="e">
        <f t="shared" si="201"/>
        <v>#DIV/0!</v>
      </c>
      <c r="RVU20" s="312" t="e">
        <f t="shared" si="201"/>
        <v>#DIV/0!</v>
      </c>
      <c r="RVV20" s="312" t="e">
        <f t="shared" si="201"/>
        <v>#DIV/0!</v>
      </c>
      <c r="RVW20" s="312" t="e">
        <f t="shared" si="201"/>
        <v>#DIV/0!</v>
      </c>
      <c r="RVX20" s="312" t="e">
        <f t="shared" si="201"/>
        <v>#DIV/0!</v>
      </c>
      <c r="RVY20" s="312" t="e">
        <f t="shared" si="201"/>
        <v>#DIV/0!</v>
      </c>
      <c r="RVZ20" s="312" t="e">
        <f t="shared" si="201"/>
        <v>#DIV/0!</v>
      </c>
      <c r="RWA20" s="312" t="e">
        <f t="shared" si="201"/>
        <v>#DIV/0!</v>
      </c>
      <c r="RWB20" s="312" t="e">
        <f t="shared" si="201"/>
        <v>#DIV/0!</v>
      </c>
      <c r="RWC20" s="312" t="e">
        <f t="shared" si="201"/>
        <v>#DIV/0!</v>
      </c>
      <c r="RWD20" s="312" t="e">
        <f t="shared" si="201"/>
        <v>#DIV/0!</v>
      </c>
      <c r="RWE20" s="312" t="e">
        <f t="shared" si="201"/>
        <v>#DIV/0!</v>
      </c>
      <c r="RWF20" s="312" t="e">
        <f t="shared" si="201"/>
        <v>#DIV/0!</v>
      </c>
      <c r="RWG20" s="312" t="e">
        <f t="shared" si="201"/>
        <v>#DIV/0!</v>
      </c>
      <c r="RWH20" s="312" t="e">
        <f t="shared" si="201"/>
        <v>#DIV/0!</v>
      </c>
      <c r="RWI20" s="312" t="e">
        <f t="shared" si="201"/>
        <v>#DIV/0!</v>
      </c>
      <c r="RWJ20" s="312" t="e">
        <f t="shared" si="201"/>
        <v>#DIV/0!</v>
      </c>
      <c r="RWK20" s="312" t="e">
        <f t="shared" si="201"/>
        <v>#DIV/0!</v>
      </c>
      <c r="RWL20" s="312" t="e">
        <f t="shared" si="201"/>
        <v>#DIV/0!</v>
      </c>
      <c r="RWM20" s="312" t="e">
        <f t="shared" si="201"/>
        <v>#DIV/0!</v>
      </c>
      <c r="RWN20" s="312" t="e">
        <f t="shared" si="201"/>
        <v>#DIV/0!</v>
      </c>
      <c r="RWO20" s="312" t="e">
        <f t="shared" si="201"/>
        <v>#DIV/0!</v>
      </c>
      <c r="RWP20" s="312" t="e">
        <f t="shared" si="201"/>
        <v>#DIV/0!</v>
      </c>
      <c r="RWQ20" s="312" t="e">
        <f t="shared" si="201"/>
        <v>#DIV/0!</v>
      </c>
      <c r="RWR20" s="312" t="e">
        <f t="shared" si="201"/>
        <v>#DIV/0!</v>
      </c>
      <c r="RWS20" s="312" t="e">
        <f t="shared" si="201"/>
        <v>#DIV/0!</v>
      </c>
      <c r="RWT20" s="312" t="e">
        <f t="shared" si="201"/>
        <v>#DIV/0!</v>
      </c>
      <c r="RWU20" s="312" t="e">
        <f t="shared" si="201"/>
        <v>#DIV/0!</v>
      </c>
      <c r="RWV20" s="312" t="e">
        <f t="shared" si="201"/>
        <v>#DIV/0!</v>
      </c>
      <c r="RWW20" s="312" t="e">
        <f t="shared" si="201"/>
        <v>#DIV/0!</v>
      </c>
      <c r="RWX20" s="312" t="e">
        <f t="shared" si="201"/>
        <v>#DIV/0!</v>
      </c>
      <c r="RWY20" s="312" t="e">
        <f t="shared" si="201"/>
        <v>#DIV/0!</v>
      </c>
      <c r="RWZ20" s="312" t="e">
        <f t="shared" si="201"/>
        <v>#DIV/0!</v>
      </c>
      <c r="RXA20" s="312" t="e">
        <f t="shared" si="201"/>
        <v>#DIV/0!</v>
      </c>
      <c r="RXB20" s="312" t="e">
        <f t="shared" si="201"/>
        <v>#DIV/0!</v>
      </c>
      <c r="RXC20" s="312" t="e">
        <f t="shared" si="201"/>
        <v>#DIV/0!</v>
      </c>
      <c r="RXD20" s="312" t="e">
        <f t="shared" si="201"/>
        <v>#DIV/0!</v>
      </c>
      <c r="RXE20" s="312" t="e">
        <f t="shared" si="201"/>
        <v>#DIV/0!</v>
      </c>
      <c r="RXF20" s="312" t="e">
        <f t="shared" si="201"/>
        <v>#DIV/0!</v>
      </c>
      <c r="RXG20" s="312" t="e">
        <f t="shared" si="201"/>
        <v>#DIV/0!</v>
      </c>
      <c r="RXH20" s="312" t="e">
        <f t="shared" si="201"/>
        <v>#DIV/0!</v>
      </c>
      <c r="RXI20" s="312" t="e">
        <f t="shared" si="201"/>
        <v>#DIV/0!</v>
      </c>
      <c r="RXJ20" s="312" t="e">
        <f t="shared" si="201"/>
        <v>#DIV/0!</v>
      </c>
      <c r="RXK20" s="312" t="e">
        <f t="shared" si="201"/>
        <v>#DIV/0!</v>
      </c>
      <c r="RXL20" s="312" t="e">
        <f t="shared" si="201"/>
        <v>#DIV/0!</v>
      </c>
      <c r="RXM20" s="312" t="e">
        <f t="shared" ref="RXM20:RZX20" si="202">RXM17/RXM19-100%</f>
        <v>#DIV/0!</v>
      </c>
      <c r="RXN20" s="312" t="e">
        <f t="shared" si="202"/>
        <v>#DIV/0!</v>
      </c>
      <c r="RXO20" s="312" t="e">
        <f t="shared" si="202"/>
        <v>#DIV/0!</v>
      </c>
      <c r="RXP20" s="312" t="e">
        <f t="shared" si="202"/>
        <v>#DIV/0!</v>
      </c>
      <c r="RXQ20" s="312" t="e">
        <f t="shared" si="202"/>
        <v>#DIV/0!</v>
      </c>
      <c r="RXR20" s="312" t="e">
        <f t="shared" si="202"/>
        <v>#DIV/0!</v>
      </c>
      <c r="RXS20" s="312" t="e">
        <f t="shared" si="202"/>
        <v>#DIV/0!</v>
      </c>
      <c r="RXT20" s="312" t="e">
        <f t="shared" si="202"/>
        <v>#DIV/0!</v>
      </c>
      <c r="RXU20" s="312" t="e">
        <f t="shared" si="202"/>
        <v>#DIV/0!</v>
      </c>
      <c r="RXV20" s="312" t="e">
        <f t="shared" si="202"/>
        <v>#DIV/0!</v>
      </c>
      <c r="RXW20" s="312" t="e">
        <f t="shared" si="202"/>
        <v>#DIV/0!</v>
      </c>
      <c r="RXX20" s="312" t="e">
        <f t="shared" si="202"/>
        <v>#DIV/0!</v>
      </c>
      <c r="RXY20" s="312" t="e">
        <f t="shared" si="202"/>
        <v>#DIV/0!</v>
      </c>
      <c r="RXZ20" s="312" t="e">
        <f t="shared" si="202"/>
        <v>#DIV/0!</v>
      </c>
      <c r="RYA20" s="312" t="e">
        <f t="shared" si="202"/>
        <v>#DIV/0!</v>
      </c>
      <c r="RYB20" s="312" t="e">
        <f t="shared" si="202"/>
        <v>#DIV/0!</v>
      </c>
      <c r="RYC20" s="312" t="e">
        <f t="shared" si="202"/>
        <v>#DIV/0!</v>
      </c>
      <c r="RYD20" s="312" t="e">
        <f t="shared" si="202"/>
        <v>#DIV/0!</v>
      </c>
      <c r="RYE20" s="312" t="e">
        <f t="shared" si="202"/>
        <v>#DIV/0!</v>
      </c>
      <c r="RYF20" s="312" t="e">
        <f t="shared" si="202"/>
        <v>#DIV/0!</v>
      </c>
      <c r="RYG20" s="312" t="e">
        <f t="shared" si="202"/>
        <v>#DIV/0!</v>
      </c>
      <c r="RYH20" s="312" t="e">
        <f t="shared" si="202"/>
        <v>#DIV/0!</v>
      </c>
      <c r="RYI20" s="312" t="e">
        <f t="shared" si="202"/>
        <v>#DIV/0!</v>
      </c>
      <c r="RYJ20" s="312" t="e">
        <f t="shared" si="202"/>
        <v>#DIV/0!</v>
      </c>
      <c r="RYK20" s="312" t="e">
        <f t="shared" si="202"/>
        <v>#DIV/0!</v>
      </c>
      <c r="RYL20" s="312" t="e">
        <f t="shared" si="202"/>
        <v>#DIV/0!</v>
      </c>
      <c r="RYM20" s="312" t="e">
        <f t="shared" si="202"/>
        <v>#DIV/0!</v>
      </c>
      <c r="RYN20" s="312" t="e">
        <f t="shared" si="202"/>
        <v>#DIV/0!</v>
      </c>
      <c r="RYO20" s="312" t="e">
        <f t="shared" si="202"/>
        <v>#DIV/0!</v>
      </c>
      <c r="RYP20" s="312" t="e">
        <f t="shared" si="202"/>
        <v>#DIV/0!</v>
      </c>
      <c r="RYQ20" s="312" t="e">
        <f t="shared" si="202"/>
        <v>#DIV/0!</v>
      </c>
      <c r="RYR20" s="312" t="e">
        <f t="shared" si="202"/>
        <v>#DIV/0!</v>
      </c>
      <c r="RYS20" s="312" t="e">
        <f t="shared" si="202"/>
        <v>#DIV/0!</v>
      </c>
      <c r="RYT20" s="312" t="e">
        <f t="shared" si="202"/>
        <v>#DIV/0!</v>
      </c>
      <c r="RYU20" s="312" t="e">
        <f t="shared" si="202"/>
        <v>#DIV/0!</v>
      </c>
      <c r="RYV20" s="312" t="e">
        <f t="shared" si="202"/>
        <v>#DIV/0!</v>
      </c>
      <c r="RYW20" s="312" t="e">
        <f t="shared" si="202"/>
        <v>#DIV/0!</v>
      </c>
      <c r="RYX20" s="312" t="e">
        <f t="shared" si="202"/>
        <v>#DIV/0!</v>
      </c>
      <c r="RYY20" s="312" t="e">
        <f t="shared" si="202"/>
        <v>#DIV/0!</v>
      </c>
      <c r="RYZ20" s="312" t="e">
        <f t="shared" si="202"/>
        <v>#DIV/0!</v>
      </c>
      <c r="RZA20" s="312" t="e">
        <f t="shared" si="202"/>
        <v>#DIV/0!</v>
      </c>
      <c r="RZB20" s="312" t="e">
        <f t="shared" si="202"/>
        <v>#DIV/0!</v>
      </c>
      <c r="RZC20" s="312" t="e">
        <f t="shared" si="202"/>
        <v>#DIV/0!</v>
      </c>
      <c r="RZD20" s="312" t="e">
        <f t="shared" si="202"/>
        <v>#DIV/0!</v>
      </c>
      <c r="RZE20" s="312" t="e">
        <f t="shared" si="202"/>
        <v>#DIV/0!</v>
      </c>
      <c r="RZF20" s="312" t="e">
        <f t="shared" si="202"/>
        <v>#DIV/0!</v>
      </c>
      <c r="RZG20" s="312" t="e">
        <f t="shared" si="202"/>
        <v>#DIV/0!</v>
      </c>
      <c r="RZH20" s="312" t="e">
        <f t="shared" si="202"/>
        <v>#DIV/0!</v>
      </c>
      <c r="RZI20" s="312" t="e">
        <f t="shared" si="202"/>
        <v>#DIV/0!</v>
      </c>
      <c r="RZJ20" s="312" t="e">
        <f t="shared" si="202"/>
        <v>#DIV/0!</v>
      </c>
      <c r="RZK20" s="312" t="e">
        <f t="shared" si="202"/>
        <v>#DIV/0!</v>
      </c>
      <c r="RZL20" s="312" t="e">
        <f t="shared" si="202"/>
        <v>#DIV/0!</v>
      </c>
      <c r="RZM20" s="312" t="e">
        <f t="shared" si="202"/>
        <v>#DIV/0!</v>
      </c>
      <c r="RZN20" s="312" t="e">
        <f t="shared" si="202"/>
        <v>#DIV/0!</v>
      </c>
      <c r="RZO20" s="312" t="e">
        <f t="shared" si="202"/>
        <v>#DIV/0!</v>
      </c>
      <c r="RZP20" s="312" t="e">
        <f t="shared" si="202"/>
        <v>#DIV/0!</v>
      </c>
      <c r="RZQ20" s="312" t="e">
        <f t="shared" si="202"/>
        <v>#DIV/0!</v>
      </c>
      <c r="RZR20" s="312" t="e">
        <f t="shared" si="202"/>
        <v>#DIV/0!</v>
      </c>
      <c r="RZS20" s="312" t="e">
        <f t="shared" si="202"/>
        <v>#DIV/0!</v>
      </c>
      <c r="RZT20" s="312" t="e">
        <f t="shared" si="202"/>
        <v>#DIV/0!</v>
      </c>
      <c r="RZU20" s="312" t="e">
        <f t="shared" si="202"/>
        <v>#DIV/0!</v>
      </c>
      <c r="RZV20" s="312" t="e">
        <f t="shared" si="202"/>
        <v>#DIV/0!</v>
      </c>
      <c r="RZW20" s="312" t="e">
        <f t="shared" si="202"/>
        <v>#DIV/0!</v>
      </c>
      <c r="RZX20" s="312" t="e">
        <f t="shared" si="202"/>
        <v>#DIV/0!</v>
      </c>
      <c r="RZY20" s="312" t="e">
        <f t="shared" ref="RZY20:SCJ20" si="203">RZY17/RZY19-100%</f>
        <v>#DIV/0!</v>
      </c>
      <c r="RZZ20" s="312" t="e">
        <f t="shared" si="203"/>
        <v>#DIV/0!</v>
      </c>
      <c r="SAA20" s="312" t="e">
        <f t="shared" si="203"/>
        <v>#DIV/0!</v>
      </c>
      <c r="SAB20" s="312" t="e">
        <f t="shared" si="203"/>
        <v>#DIV/0!</v>
      </c>
      <c r="SAC20" s="312" t="e">
        <f t="shared" si="203"/>
        <v>#DIV/0!</v>
      </c>
      <c r="SAD20" s="312" t="e">
        <f t="shared" si="203"/>
        <v>#DIV/0!</v>
      </c>
      <c r="SAE20" s="312" t="e">
        <f t="shared" si="203"/>
        <v>#DIV/0!</v>
      </c>
      <c r="SAF20" s="312" t="e">
        <f t="shared" si="203"/>
        <v>#DIV/0!</v>
      </c>
      <c r="SAG20" s="312" t="e">
        <f t="shared" si="203"/>
        <v>#DIV/0!</v>
      </c>
      <c r="SAH20" s="312" t="e">
        <f t="shared" si="203"/>
        <v>#DIV/0!</v>
      </c>
      <c r="SAI20" s="312" t="e">
        <f t="shared" si="203"/>
        <v>#DIV/0!</v>
      </c>
      <c r="SAJ20" s="312" t="e">
        <f t="shared" si="203"/>
        <v>#DIV/0!</v>
      </c>
      <c r="SAK20" s="312" t="e">
        <f t="shared" si="203"/>
        <v>#DIV/0!</v>
      </c>
      <c r="SAL20" s="312" t="e">
        <f t="shared" si="203"/>
        <v>#DIV/0!</v>
      </c>
      <c r="SAM20" s="312" t="e">
        <f t="shared" si="203"/>
        <v>#DIV/0!</v>
      </c>
      <c r="SAN20" s="312" t="e">
        <f t="shared" si="203"/>
        <v>#DIV/0!</v>
      </c>
      <c r="SAO20" s="312" t="e">
        <f t="shared" si="203"/>
        <v>#DIV/0!</v>
      </c>
      <c r="SAP20" s="312" t="e">
        <f t="shared" si="203"/>
        <v>#DIV/0!</v>
      </c>
      <c r="SAQ20" s="312" t="e">
        <f t="shared" si="203"/>
        <v>#DIV/0!</v>
      </c>
      <c r="SAR20" s="312" t="e">
        <f t="shared" si="203"/>
        <v>#DIV/0!</v>
      </c>
      <c r="SAS20" s="312" t="e">
        <f t="shared" si="203"/>
        <v>#DIV/0!</v>
      </c>
      <c r="SAT20" s="312" t="e">
        <f t="shared" si="203"/>
        <v>#DIV/0!</v>
      </c>
      <c r="SAU20" s="312" t="e">
        <f t="shared" si="203"/>
        <v>#DIV/0!</v>
      </c>
      <c r="SAV20" s="312" t="e">
        <f t="shared" si="203"/>
        <v>#DIV/0!</v>
      </c>
      <c r="SAW20" s="312" t="e">
        <f t="shared" si="203"/>
        <v>#DIV/0!</v>
      </c>
      <c r="SAX20" s="312" t="e">
        <f t="shared" si="203"/>
        <v>#DIV/0!</v>
      </c>
      <c r="SAY20" s="312" t="e">
        <f t="shared" si="203"/>
        <v>#DIV/0!</v>
      </c>
      <c r="SAZ20" s="312" t="e">
        <f t="shared" si="203"/>
        <v>#DIV/0!</v>
      </c>
      <c r="SBA20" s="312" t="e">
        <f t="shared" si="203"/>
        <v>#DIV/0!</v>
      </c>
      <c r="SBB20" s="312" t="e">
        <f t="shared" si="203"/>
        <v>#DIV/0!</v>
      </c>
      <c r="SBC20" s="312" t="e">
        <f t="shared" si="203"/>
        <v>#DIV/0!</v>
      </c>
      <c r="SBD20" s="312" t="e">
        <f t="shared" si="203"/>
        <v>#DIV/0!</v>
      </c>
      <c r="SBE20" s="312" t="e">
        <f t="shared" si="203"/>
        <v>#DIV/0!</v>
      </c>
      <c r="SBF20" s="312" t="e">
        <f t="shared" si="203"/>
        <v>#DIV/0!</v>
      </c>
      <c r="SBG20" s="312" t="e">
        <f t="shared" si="203"/>
        <v>#DIV/0!</v>
      </c>
      <c r="SBH20" s="312" t="e">
        <f t="shared" si="203"/>
        <v>#DIV/0!</v>
      </c>
      <c r="SBI20" s="312" t="e">
        <f t="shared" si="203"/>
        <v>#DIV/0!</v>
      </c>
      <c r="SBJ20" s="312" t="e">
        <f t="shared" si="203"/>
        <v>#DIV/0!</v>
      </c>
      <c r="SBK20" s="312" t="e">
        <f t="shared" si="203"/>
        <v>#DIV/0!</v>
      </c>
      <c r="SBL20" s="312" t="e">
        <f t="shared" si="203"/>
        <v>#DIV/0!</v>
      </c>
      <c r="SBM20" s="312" t="e">
        <f t="shared" si="203"/>
        <v>#DIV/0!</v>
      </c>
      <c r="SBN20" s="312" t="e">
        <f t="shared" si="203"/>
        <v>#DIV/0!</v>
      </c>
      <c r="SBO20" s="312" t="e">
        <f t="shared" si="203"/>
        <v>#DIV/0!</v>
      </c>
      <c r="SBP20" s="312" t="e">
        <f t="shared" si="203"/>
        <v>#DIV/0!</v>
      </c>
      <c r="SBQ20" s="312" t="e">
        <f t="shared" si="203"/>
        <v>#DIV/0!</v>
      </c>
      <c r="SBR20" s="312" t="e">
        <f t="shared" si="203"/>
        <v>#DIV/0!</v>
      </c>
      <c r="SBS20" s="312" t="e">
        <f t="shared" si="203"/>
        <v>#DIV/0!</v>
      </c>
      <c r="SBT20" s="312" t="e">
        <f t="shared" si="203"/>
        <v>#DIV/0!</v>
      </c>
      <c r="SBU20" s="312" t="e">
        <f t="shared" si="203"/>
        <v>#DIV/0!</v>
      </c>
      <c r="SBV20" s="312" t="e">
        <f t="shared" si="203"/>
        <v>#DIV/0!</v>
      </c>
      <c r="SBW20" s="312" t="e">
        <f t="shared" si="203"/>
        <v>#DIV/0!</v>
      </c>
      <c r="SBX20" s="312" t="e">
        <f t="shared" si="203"/>
        <v>#DIV/0!</v>
      </c>
      <c r="SBY20" s="312" t="e">
        <f t="shared" si="203"/>
        <v>#DIV/0!</v>
      </c>
      <c r="SBZ20" s="312" t="e">
        <f t="shared" si="203"/>
        <v>#DIV/0!</v>
      </c>
      <c r="SCA20" s="312" t="e">
        <f t="shared" si="203"/>
        <v>#DIV/0!</v>
      </c>
      <c r="SCB20" s="312" t="e">
        <f t="shared" si="203"/>
        <v>#DIV/0!</v>
      </c>
      <c r="SCC20" s="312" t="e">
        <f t="shared" si="203"/>
        <v>#DIV/0!</v>
      </c>
      <c r="SCD20" s="312" t="e">
        <f t="shared" si="203"/>
        <v>#DIV/0!</v>
      </c>
      <c r="SCE20" s="312" t="e">
        <f t="shared" si="203"/>
        <v>#DIV/0!</v>
      </c>
      <c r="SCF20" s="312" t="e">
        <f t="shared" si="203"/>
        <v>#DIV/0!</v>
      </c>
      <c r="SCG20" s="312" t="e">
        <f t="shared" si="203"/>
        <v>#DIV/0!</v>
      </c>
      <c r="SCH20" s="312" t="e">
        <f t="shared" si="203"/>
        <v>#DIV/0!</v>
      </c>
      <c r="SCI20" s="312" t="e">
        <f t="shared" si="203"/>
        <v>#DIV/0!</v>
      </c>
      <c r="SCJ20" s="312" t="e">
        <f t="shared" si="203"/>
        <v>#DIV/0!</v>
      </c>
      <c r="SCK20" s="312" t="e">
        <f t="shared" ref="SCK20:SEV20" si="204">SCK17/SCK19-100%</f>
        <v>#DIV/0!</v>
      </c>
      <c r="SCL20" s="312" t="e">
        <f t="shared" si="204"/>
        <v>#DIV/0!</v>
      </c>
      <c r="SCM20" s="312" t="e">
        <f t="shared" si="204"/>
        <v>#DIV/0!</v>
      </c>
      <c r="SCN20" s="312" t="e">
        <f t="shared" si="204"/>
        <v>#DIV/0!</v>
      </c>
      <c r="SCO20" s="312" t="e">
        <f t="shared" si="204"/>
        <v>#DIV/0!</v>
      </c>
      <c r="SCP20" s="312" t="e">
        <f t="shared" si="204"/>
        <v>#DIV/0!</v>
      </c>
      <c r="SCQ20" s="312" t="e">
        <f t="shared" si="204"/>
        <v>#DIV/0!</v>
      </c>
      <c r="SCR20" s="312" t="e">
        <f t="shared" si="204"/>
        <v>#DIV/0!</v>
      </c>
      <c r="SCS20" s="312" t="e">
        <f t="shared" si="204"/>
        <v>#DIV/0!</v>
      </c>
      <c r="SCT20" s="312" t="e">
        <f t="shared" si="204"/>
        <v>#DIV/0!</v>
      </c>
      <c r="SCU20" s="312" t="e">
        <f t="shared" si="204"/>
        <v>#DIV/0!</v>
      </c>
      <c r="SCV20" s="312" t="e">
        <f t="shared" si="204"/>
        <v>#DIV/0!</v>
      </c>
      <c r="SCW20" s="312" t="e">
        <f t="shared" si="204"/>
        <v>#DIV/0!</v>
      </c>
      <c r="SCX20" s="312" t="e">
        <f t="shared" si="204"/>
        <v>#DIV/0!</v>
      </c>
      <c r="SCY20" s="312" t="e">
        <f t="shared" si="204"/>
        <v>#DIV/0!</v>
      </c>
      <c r="SCZ20" s="312" t="e">
        <f t="shared" si="204"/>
        <v>#DIV/0!</v>
      </c>
      <c r="SDA20" s="312" t="e">
        <f t="shared" si="204"/>
        <v>#DIV/0!</v>
      </c>
      <c r="SDB20" s="312" t="e">
        <f t="shared" si="204"/>
        <v>#DIV/0!</v>
      </c>
      <c r="SDC20" s="312" t="e">
        <f t="shared" si="204"/>
        <v>#DIV/0!</v>
      </c>
      <c r="SDD20" s="312" t="e">
        <f t="shared" si="204"/>
        <v>#DIV/0!</v>
      </c>
      <c r="SDE20" s="312" t="e">
        <f t="shared" si="204"/>
        <v>#DIV/0!</v>
      </c>
      <c r="SDF20" s="312" t="e">
        <f t="shared" si="204"/>
        <v>#DIV/0!</v>
      </c>
      <c r="SDG20" s="312" t="e">
        <f t="shared" si="204"/>
        <v>#DIV/0!</v>
      </c>
      <c r="SDH20" s="312" t="e">
        <f t="shared" si="204"/>
        <v>#DIV/0!</v>
      </c>
      <c r="SDI20" s="312" t="e">
        <f t="shared" si="204"/>
        <v>#DIV/0!</v>
      </c>
      <c r="SDJ20" s="312" t="e">
        <f t="shared" si="204"/>
        <v>#DIV/0!</v>
      </c>
      <c r="SDK20" s="312" t="e">
        <f t="shared" si="204"/>
        <v>#DIV/0!</v>
      </c>
      <c r="SDL20" s="312" t="e">
        <f t="shared" si="204"/>
        <v>#DIV/0!</v>
      </c>
      <c r="SDM20" s="312" t="e">
        <f t="shared" si="204"/>
        <v>#DIV/0!</v>
      </c>
      <c r="SDN20" s="312" t="e">
        <f t="shared" si="204"/>
        <v>#DIV/0!</v>
      </c>
      <c r="SDO20" s="312" t="e">
        <f t="shared" si="204"/>
        <v>#DIV/0!</v>
      </c>
      <c r="SDP20" s="312" t="e">
        <f t="shared" si="204"/>
        <v>#DIV/0!</v>
      </c>
      <c r="SDQ20" s="312" t="e">
        <f t="shared" si="204"/>
        <v>#DIV/0!</v>
      </c>
      <c r="SDR20" s="312" t="e">
        <f t="shared" si="204"/>
        <v>#DIV/0!</v>
      </c>
      <c r="SDS20" s="312" t="e">
        <f t="shared" si="204"/>
        <v>#DIV/0!</v>
      </c>
      <c r="SDT20" s="312" t="e">
        <f t="shared" si="204"/>
        <v>#DIV/0!</v>
      </c>
      <c r="SDU20" s="312" t="e">
        <f t="shared" si="204"/>
        <v>#DIV/0!</v>
      </c>
      <c r="SDV20" s="312" t="e">
        <f t="shared" si="204"/>
        <v>#DIV/0!</v>
      </c>
      <c r="SDW20" s="312" t="e">
        <f t="shared" si="204"/>
        <v>#DIV/0!</v>
      </c>
      <c r="SDX20" s="312" t="e">
        <f t="shared" si="204"/>
        <v>#DIV/0!</v>
      </c>
      <c r="SDY20" s="312" t="e">
        <f t="shared" si="204"/>
        <v>#DIV/0!</v>
      </c>
      <c r="SDZ20" s="312" t="e">
        <f t="shared" si="204"/>
        <v>#DIV/0!</v>
      </c>
      <c r="SEA20" s="312" t="e">
        <f t="shared" si="204"/>
        <v>#DIV/0!</v>
      </c>
      <c r="SEB20" s="312" t="e">
        <f t="shared" si="204"/>
        <v>#DIV/0!</v>
      </c>
      <c r="SEC20" s="312" t="e">
        <f t="shared" si="204"/>
        <v>#DIV/0!</v>
      </c>
      <c r="SED20" s="312" t="e">
        <f t="shared" si="204"/>
        <v>#DIV/0!</v>
      </c>
      <c r="SEE20" s="312" t="e">
        <f t="shared" si="204"/>
        <v>#DIV/0!</v>
      </c>
      <c r="SEF20" s="312" t="e">
        <f t="shared" si="204"/>
        <v>#DIV/0!</v>
      </c>
      <c r="SEG20" s="312" t="e">
        <f t="shared" si="204"/>
        <v>#DIV/0!</v>
      </c>
      <c r="SEH20" s="312" t="e">
        <f t="shared" si="204"/>
        <v>#DIV/0!</v>
      </c>
      <c r="SEI20" s="312" t="e">
        <f t="shared" si="204"/>
        <v>#DIV/0!</v>
      </c>
      <c r="SEJ20" s="312" t="e">
        <f t="shared" si="204"/>
        <v>#DIV/0!</v>
      </c>
      <c r="SEK20" s="312" t="e">
        <f t="shared" si="204"/>
        <v>#DIV/0!</v>
      </c>
      <c r="SEL20" s="312" t="e">
        <f t="shared" si="204"/>
        <v>#DIV/0!</v>
      </c>
      <c r="SEM20" s="312" t="e">
        <f t="shared" si="204"/>
        <v>#DIV/0!</v>
      </c>
      <c r="SEN20" s="312" t="e">
        <f t="shared" si="204"/>
        <v>#DIV/0!</v>
      </c>
      <c r="SEO20" s="312" t="e">
        <f t="shared" si="204"/>
        <v>#DIV/0!</v>
      </c>
      <c r="SEP20" s="312" t="e">
        <f t="shared" si="204"/>
        <v>#DIV/0!</v>
      </c>
      <c r="SEQ20" s="312" t="e">
        <f t="shared" si="204"/>
        <v>#DIV/0!</v>
      </c>
      <c r="SER20" s="312" t="e">
        <f t="shared" si="204"/>
        <v>#DIV/0!</v>
      </c>
      <c r="SES20" s="312" t="e">
        <f t="shared" si="204"/>
        <v>#DIV/0!</v>
      </c>
      <c r="SET20" s="312" t="e">
        <f t="shared" si="204"/>
        <v>#DIV/0!</v>
      </c>
      <c r="SEU20" s="312" t="e">
        <f t="shared" si="204"/>
        <v>#DIV/0!</v>
      </c>
      <c r="SEV20" s="312" t="e">
        <f t="shared" si="204"/>
        <v>#DIV/0!</v>
      </c>
      <c r="SEW20" s="312" t="e">
        <f t="shared" ref="SEW20:SHH20" si="205">SEW17/SEW19-100%</f>
        <v>#DIV/0!</v>
      </c>
      <c r="SEX20" s="312" t="e">
        <f t="shared" si="205"/>
        <v>#DIV/0!</v>
      </c>
      <c r="SEY20" s="312" t="e">
        <f t="shared" si="205"/>
        <v>#DIV/0!</v>
      </c>
      <c r="SEZ20" s="312" t="e">
        <f t="shared" si="205"/>
        <v>#DIV/0!</v>
      </c>
      <c r="SFA20" s="312" t="e">
        <f t="shared" si="205"/>
        <v>#DIV/0!</v>
      </c>
      <c r="SFB20" s="312" t="e">
        <f t="shared" si="205"/>
        <v>#DIV/0!</v>
      </c>
      <c r="SFC20" s="312" t="e">
        <f t="shared" si="205"/>
        <v>#DIV/0!</v>
      </c>
      <c r="SFD20" s="312" t="e">
        <f t="shared" si="205"/>
        <v>#DIV/0!</v>
      </c>
      <c r="SFE20" s="312" t="e">
        <f t="shared" si="205"/>
        <v>#DIV/0!</v>
      </c>
      <c r="SFF20" s="312" t="e">
        <f t="shared" si="205"/>
        <v>#DIV/0!</v>
      </c>
      <c r="SFG20" s="312" t="e">
        <f t="shared" si="205"/>
        <v>#DIV/0!</v>
      </c>
      <c r="SFH20" s="312" t="e">
        <f t="shared" si="205"/>
        <v>#DIV/0!</v>
      </c>
      <c r="SFI20" s="312" t="e">
        <f t="shared" si="205"/>
        <v>#DIV/0!</v>
      </c>
      <c r="SFJ20" s="312" t="e">
        <f t="shared" si="205"/>
        <v>#DIV/0!</v>
      </c>
      <c r="SFK20" s="312" t="e">
        <f t="shared" si="205"/>
        <v>#DIV/0!</v>
      </c>
      <c r="SFL20" s="312" t="e">
        <f t="shared" si="205"/>
        <v>#DIV/0!</v>
      </c>
      <c r="SFM20" s="312" t="e">
        <f t="shared" si="205"/>
        <v>#DIV/0!</v>
      </c>
      <c r="SFN20" s="312" t="e">
        <f t="shared" si="205"/>
        <v>#DIV/0!</v>
      </c>
      <c r="SFO20" s="312" t="e">
        <f t="shared" si="205"/>
        <v>#DIV/0!</v>
      </c>
      <c r="SFP20" s="312" t="e">
        <f t="shared" si="205"/>
        <v>#DIV/0!</v>
      </c>
      <c r="SFQ20" s="312" t="e">
        <f t="shared" si="205"/>
        <v>#DIV/0!</v>
      </c>
      <c r="SFR20" s="312" t="e">
        <f t="shared" si="205"/>
        <v>#DIV/0!</v>
      </c>
      <c r="SFS20" s="312" t="e">
        <f t="shared" si="205"/>
        <v>#DIV/0!</v>
      </c>
      <c r="SFT20" s="312" t="e">
        <f t="shared" si="205"/>
        <v>#DIV/0!</v>
      </c>
      <c r="SFU20" s="312" t="e">
        <f t="shared" si="205"/>
        <v>#DIV/0!</v>
      </c>
      <c r="SFV20" s="312" t="e">
        <f t="shared" si="205"/>
        <v>#DIV/0!</v>
      </c>
      <c r="SFW20" s="312" t="e">
        <f t="shared" si="205"/>
        <v>#DIV/0!</v>
      </c>
      <c r="SFX20" s="312" t="e">
        <f t="shared" si="205"/>
        <v>#DIV/0!</v>
      </c>
      <c r="SFY20" s="312" t="e">
        <f t="shared" si="205"/>
        <v>#DIV/0!</v>
      </c>
      <c r="SFZ20" s="312" t="e">
        <f t="shared" si="205"/>
        <v>#DIV/0!</v>
      </c>
      <c r="SGA20" s="312" t="e">
        <f t="shared" si="205"/>
        <v>#DIV/0!</v>
      </c>
      <c r="SGB20" s="312" t="e">
        <f t="shared" si="205"/>
        <v>#DIV/0!</v>
      </c>
      <c r="SGC20" s="312" t="e">
        <f t="shared" si="205"/>
        <v>#DIV/0!</v>
      </c>
      <c r="SGD20" s="312" t="e">
        <f t="shared" si="205"/>
        <v>#DIV/0!</v>
      </c>
      <c r="SGE20" s="312" t="e">
        <f t="shared" si="205"/>
        <v>#DIV/0!</v>
      </c>
      <c r="SGF20" s="312" t="e">
        <f t="shared" si="205"/>
        <v>#DIV/0!</v>
      </c>
      <c r="SGG20" s="312" t="e">
        <f t="shared" si="205"/>
        <v>#DIV/0!</v>
      </c>
      <c r="SGH20" s="312" t="e">
        <f t="shared" si="205"/>
        <v>#DIV/0!</v>
      </c>
      <c r="SGI20" s="312" t="e">
        <f t="shared" si="205"/>
        <v>#DIV/0!</v>
      </c>
      <c r="SGJ20" s="312" t="e">
        <f t="shared" si="205"/>
        <v>#DIV/0!</v>
      </c>
      <c r="SGK20" s="312" t="e">
        <f t="shared" si="205"/>
        <v>#DIV/0!</v>
      </c>
      <c r="SGL20" s="312" t="e">
        <f t="shared" si="205"/>
        <v>#DIV/0!</v>
      </c>
      <c r="SGM20" s="312" t="e">
        <f t="shared" si="205"/>
        <v>#DIV/0!</v>
      </c>
      <c r="SGN20" s="312" t="e">
        <f t="shared" si="205"/>
        <v>#DIV/0!</v>
      </c>
      <c r="SGO20" s="312" t="e">
        <f t="shared" si="205"/>
        <v>#DIV/0!</v>
      </c>
      <c r="SGP20" s="312" t="e">
        <f t="shared" si="205"/>
        <v>#DIV/0!</v>
      </c>
      <c r="SGQ20" s="312" t="e">
        <f t="shared" si="205"/>
        <v>#DIV/0!</v>
      </c>
      <c r="SGR20" s="312" t="e">
        <f t="shared" si="205"/>
        <v>#DIV/0!</v>
      </c>
      <c r="SGS20" s="312" t="e">
        <f t="shared" si="205"/>
        <v>#DIV/0!</v>
      </c>
      <c r="SGT20" s="312" t="e">
        <f t="shared" si="205"/>
        <v>#DIV/0!</v>
      </c>
      <c r="SGU20" s="312" t="e">
        <f t="shared" si="205"/>
        <v>#DIV/0!</v>
      </c>
      <c r="SGV20" s="312" t="e">
        <f t="shared" si="205"/>
        <v>#DIV/0!</v>
      </c>
      <c r="SGW20" s="312" t="e">
        <f t="shared" si="205"/>
        <v>#DIV/0!</v>
      </c>
      <c r="SGX20" s="312" t="e">
        <f t="shared" si="205"/>
        <v>#DIV/0!</v>
      </c>
      <c r="SGY20" s="312" t="e">
        <f t="shared" si="205"/>
        <v>#DIV/0!</v>
      </c>
      <c r="SGZ20" s="312" t="e">
        <f t="shared" si="205"/>
        <v>#DIV/0!</v>
      </c>
      <c r="SHA20" s="312" t="e">
        <f t="shared" si="205"/>
        <v>#DIV/0!</v>
      </c>
      <c r="SHB20" s="312" t="e">
        <f t="shared" si="205"/>
        <v>#DIV/0!</v>
      </c>
      <c r="SHC20" s="312" t="e">
        <f t="shared" si="205"/>
        <v>#DIV/0!</v>
      </c>
      <c r="SHD20" s="312" t="e">
        <f t="shared" si="205"/>
        <v>#DIV/0!</v>
      </c>
      <c r="SHE20" s="312" t="e">
        <f t="shared" si="205"/>
        <v>#DIV/0!</v>
      </c>
      <c r="SHF20" s="312" t="e">
        <f t="shared" si="205"/>
        <v>#DIV/0!</v>
      </c>
      <c r="SHG20" s="312" t="e">
        <f t="shared" si="205"/>
        <v>#DIV/0!</v>
      </c>
      <c r="SHH20" s="312" t="e">
        <f t="shared" si="205"/>
        <v>#DIV/0!</v>
      </c>
      <c r="SHI20" s="312" t="e">
        <f t="shared" ref="SHI20:SJT20" si="206">SHI17/SHI19-100%</f>
        <v>#DIV/0!</v>
      </c>
      <c r="SHJ20" s="312" t="e">
        <f t="shared" si="206"/>
        <v>#DIV/0!</v>
      </c>
      <c r="SHK20" s="312" t="e">
        <f t="shared" si="206"/>
        <v>#DIV/0!</v>
      </c>
      <c r="SHL20" s="312" t="e">
        <f t="shared" si="206"/>
        <v>#DIV/0!</v>
      </c>
      <c r="SHM20" s="312" t="e">
        <f t="shared" si="206"/>
        <v>#DIV/0!</v>
      </c>
      <c r="SHN20" s="312" t="e">
        <f t="shared" si="206"/>
        <v>#DIV/0!</v>
      </c>
      <c r="SHO20" s="312" t="e">
        <f t="shared" si="206"/>
        <v>#DIV/0!</v>
      </c>
      <c r="SHP20" s="312" t="e">
        <f t="shared" si="206"/>
        <v>#DIV/0!</v>
      </c>
      <c r="SHQ20" s="312" t="e">
        <f t="shared" si="206"/>
        <v>#DIV/0!</v>
      </c>
      <c r="SHR20" s="312" t="e">
        <f t="shared" si="206"/>
        <v>#DIV/0!</v>
      </c>
      <c r="SHS20" s="312" t="e">
        <f t="shared" si="206"/>
        <v>#DIV/0!</v>
      </c>
      <c r="SHT20" s="312" t="e">
        <f t="shared" si="206"/>
        <v>#DIV/0!</v>
      </c>
      <c r="SHU20" s="312" t="e">
        <f t="shared" si="206"/>
        <v>#DIV/0!</v>
      </c>
      <c r="SHV20" s="312" t="e">
        <f t="shared" si="206"/>
        <v>#DIV/0!</v>
      </c>
      <c r="SHW20" s="312" t="e">
        <f t="shared" si="206"/>
        <v>#DIV/0!</v>
      </c>
      <c r="SHX20" s="312" t="e">
        <f t="shared" si="206"/>
        <v>#DIV/0!</v>
      </c>
      <c r="SHY20" s="312" t="e">
        <f t="shared" si="206"/>
        <v>#DIV/0!</v>
      </c>
      <c r="SHZ20" s="312" t="e">
        <f t="shared" si="206"/>
        <v>#DIV/0!</v>
      </c>
      <c r="SIA20" s="312" t="e">
        <f t="shared" si="206"/>
        <v>#DIV/0!</v>
      </c>
      <c r="SIB20" s="312" t="e">
        <f t="shared" si="206"/>
        <v>#DIV/0!</v>
      </c>
      <c r="SIC20" s="312" t="e">
        <f t="shared" si="206"/>
        <v>#DIV/0!</v>
      </c>
      <c r="SID20" s="312" t="e">
        <f t="shared" si="206"/>
        <v>#DIV/0!</v>
      </c>
      <c r="SIE20" s="312" t="e">
        <f t="shared" si="206"/>
        <v>#DIV/0!</v>
      </c>
      <c r="SIF20" s="312" t="e">
        <f t="shared" si="206"/>
        <v>#DIV/0!</v>
      </c>
      <c r="SIG20" s="312" t="e">
        <f t="shared" si="206"/>
        <v>#DIV/0!</v>
      </c>
      <c r="SIH20" s="312" t="e">
        <f t="shared" si="206"/>
        <v>#DIV/0!</v>
      </c>
      <c r="SII20" s="312" t="e">
        <f t="shared" si="206"/>
        <v>#DIV/0!</v>
      </c>
      <c r="SIJ20" s="312" t="e">
        <f t="shared" si="206"/>
        <v>#DIV/0!</v>
      </c>
      <c r="SIK20" s="312" t="e">
        <f t="shared" si="206"/>
        <v>#DIV/0!</v>
      </c>
      <c r="SIL20" s="312" t="e">
        <f t="shared" si="206"/>
        <v>#DIV/0!</v>
      </c>
      <c r="SIM20" s="312" t="e">
        <f t="shared" si="206"/>
        <v>#DIV/0!</v>
      </c>
      <c r="SIN20" s="312" t="e">
        <f t="shared" si="206"/>
        <v>#DIV/0!</v>
      </c>
      <c r="SIO20" s="312" t="e">
        <f t="shared" si="206"/>
        <v>#DIV/0!</v>
      </c>
      <c r="SIP20" s="312" t="e">
        <f t="shared" si="206"/>
        <v>#DIV/0!</v>
      </c>
      <c r="SIQ20" s="312" t="e">
        <f t="shared" si="206"/>
        <v>#DIV/0!</v>
      </c>
      <c r="SIR20" s="312" t="e">
        <f t="shared" si="206"/>
        <v>#DIV/0!</v>
      </c>
      <c r="SIS20" s="312" t="e">
        <f t="shared" si="206"/>
        <v>#DIV/0!</v>
      </c>
      <c r="SIT20" s="312" t="e">
        <f t="shared" si="206"/>
        <v>#DIV/0!</v>
      </c>
      <c r="SIU20" s="312" t="e">
        <f t="shared" si="206"/>
        <v>#DIV/0!</v>
      </c>
      <c r="SIV20" s="312" t="e">
        <f t="shared" si="206"/>
        <v>#DIV/0!</v>
      </c>
      <c r="SIW20" s="312" t="e">
        <f t="shared" si="206"/>
        <v>#DIV/0!</v>
      </c>
      <c r="SIX20" s="312" t="e">
        <f t="shared" si="206"/>
        <v>#DIV/0!</v>
      </c>
      <c r="SIY20" s="312" t="e">
        <f t="shared" si="206"/>
        <v>#DIV/0!</v>
      </c>
      <c r="SIZ20" s="312" t="e">
        <f t="shared" si="206"/>
        <v>#DIV/0!</v>
      </c>
      <c r="SJA20" s="312" t="e">
        <f t="shared" si="206"/>
        <v>#DIV/0!</v>
      </c>
      <c r="SJB20" s="312" t="e">
        <f t="shared" si="206"/>
        <v>#DIV/0!</v>
      </c>
      <c r="SJC20" s="312" t="e">
        <f t="shared" si="206"/>
        <v>#DIV/0!</v>
      </c>
      <c r="SJD20" s="312" t="e">
        <f t="shared" si="206"/>
        <v>#DIV/0!</v>
      </c>
      <c r="SJE20" s="312" t="e">
        <f t="shared" si="206"/>
        <v>#DIV/0!</v>
      </c>
      <c r="SJF20" s="312" t="e">
        <f t="shared" si="206"/>
        <v>#DIV/0!</v>
      </c>
      <c r="SJG20" s="312" t="e">
        <f t="shared" si="206"/>
        <v>#DIV/0!</v>
      </c>
      <c r="SJH20" s="312" t="e">
        <f t="shared" si="206"/>
        <v>#DIV/0!</v>
      </c>
      <c r="SJI20" s="312" t="e">
        <f t="shared" si="206"/>
        <v>#DIV/0!</v>
      </c>
      <c r="SJJ20" s="312" t="e">
        <f t="shared" si="206"/>
        <v>#DIV/0!</v>
      </c>
      <c r="SJK20" s="312" t="e">
        <f t="shared" si="206"/>
        <v>#DIV/0!</v>
      </c>
      <c r="SJL20" s="312" t="e">
        <f t="shared" si="206"/>
        <v>#DIV/0!</v>
      </c>
      <c r="SJM20" s="312" t="e">
        <f t="shared" si="206"/>
        <v>#DIV/0!</v>
      </c>
      <c r="SJN20" s="312" t="e">
        <f t="shared" si="206"/>
        <v>#DIV/0!</v>
      </c>
      <c r="SJO20" s="312" t="e">
        <f t="shared" si="206"/>
        <v>#DIV/0!</v>
      </c>
      <c r="SJP20" s="312" t="e">
        <f t="shared" si="206"/>
        <v>#DIV/0!</v>
      </c>
      <c r="SJQ20" s="312" t="e">
        <f t="shared" si="206"/>
        <v>#DIV/0!</v>
      </c>
      <c r="SJR20" s="312" t="e">
        <f t="shared" si="206"/>
        <v>#DIV/0!</v>
      </c>
      <c r="SJS20" s="312" t="e">
        <f t="shared" si="206"/>
        <v>#DIV/0!</v>
      </c>
      <c r="SJT20" s="312" t="e">
        <f t="shared" si="206"/>
        <v>#DIV/0!</v>
      </c>
      <c r="SJU20" s="312" t="e">
        <f t="shared" ref="SJU20:SMF20" si="207">SJU17/SJU19-100%</f>
        <v>#DIV/0!</v>
      </c>
      <c r="SJV20" s="312" t="e">
        <f t="shared" si="207"/>
        <v>#DIV/0!</v>
      </c>
      <c r="SJW20" s="312" t="e">
        <f t="shared" si="207"/>
        <v>#DIV/0!</v>
      </c>
      <c r="SJX20" s="312" t="e">
        <f t="shared" si="207"/>
        <v>#DIV/0!</v>
      </c>
      <c r="SJY20" s="312" t="e">
        <f t="shared" si="207"/>
        <v>#DIV/0!</v>
      </c>
      <c r="SJZ20" s="312" t="e">
        <f t="shared" si="207"/>
        <v>#DIV/0!</v>
      </c>
      <c r="SKA20" s="312" t="e">
        <f t="shared" si="207"/>
        <v>#DIV/0!</v>
      </c>
      <c r="SKB20" s="312" t="e">
        <f t="shared" si="207"/>
        <v>#DIV/0!</v>
      </c>
      <c r="SKC20" s="312" t="e">
        <f t="shared" si="207"/>
        <v>#DIV/0!</v>
      </c>
      <c r="SKD20" s="312" t="e">
        <f t="shared" si="207"/>
        <v>#DIV/0!</v>
      </c>
      <c r="SKE20" s="312" t="e">
        <f t="shared" si="207"/>
        <v>#DIV/0!</v>
      </c>
      <c r="SKF20" s="312" t="e">
        <f t="shared" si="207"/>
        <v>#DIV/0!</v>
      </c>
      <c r="SKG20" s="312" t="e">
        <f t="shared" si="207"/>
        <v>#DIV/0!</v>
      </c>
      <c r="SKH20" s="312" t="e">
        <f t="shared" si="207"/>
        <v>#DIV/0!</v>
      </c>
      <c r="SKI20" s="312" t="e">
        <f t="shared" si="207"/>
        <v>#DIV/0!</v>
      </c>
      <c r="SKJ20" s="312" t="e">
        <f t="shared" si="207"/>
        <v>#DIV/0!</v>
      </c>
      <c r="SKK20" s="312" t="e">
        <f t="shared" si="207"/>
        <v>#DIV/0!</v>
      </c>
      <c r="SKL20" s="312" t="e">
        <f t="shared" si="207"/>
        <v>#DIV/0!</v>
      </c>
      <c r="SKM20" s="312" t="e">
        <f t="shared" si="207"/>
        <v>#DIV/0!</v>
      </c>
      <c r="SKN20" s="312" t="e">
        <f t="shared" si="207"/>
        <v>#DIV/0!</v>
      </c>
      <c r="SKO20" s="312" t="e">
        <f t="shared" si="207"/>
        <v>#DIV/0!</v>
      </c>
      <c r="SKP20" s="312" t="e">
        <f t="shared" si="207"/>
        <v>#DIV/0!</v>
      </c>
      <c r="SKQ20" s="312" t="e">
        <f t="shared" si="207"/>
        <v>#DIV/0!</v>
      </c>
      <c r="SKR20" s="312" t="e">
        <f t="shared" si="207"/>
        <v>#DIV/0!</v>
      </c>
      <c r="SKS20" s="312" t="e">
        <f t="shared" si="207"/>
        <v>#DIV/0!</v>
      </c>
      <c r="SKT20" s="312" t="e">
        <f t="shared" si="207"/>
        <v>#DIV/0!</v>
      </c>
      <c r="SKU20" s="312" t="e">
        <f t="shared" si="207"/>
        <v>#DIV/0!</v>
      </c>
      <c r="SKV20" s="312" t="e">
        <f t="shared" si="207"/>
        <v>#DIV/0!</v>
      </c>
      <c r="SKW20" s="312" t="e">
        <f t="shared" si="207"/>
        <v>#DIV/0!</v>
      </c>
      <c r="SKX20" s="312" t="e">
        <f t="shared" si="207"/>
        <v>#DIV/0!</v>
      </c>
      <c r="SKY20" s="312" t="e">
        <f t="shared" si="207"/>
        <v>#DIV/0!</v>
      </c>
      <c r="SKZ20" s="312" t="e">
        <f t="shared" si="207"/>
        <v>#DIV/0!</v>
      </c>
      <c r="SLA20" s="312" t="e">
        <f t="shared" si="207"/>
        <v>#DIV/0!</v>
      </c>
      <c r="SLB20" s="312" t="e">
        <f t="shared" si="207"/>
        <v>#DIV/0!</v>
      </c>
      <c r="SLC20" s="312" t="e">
        <f t="shared" si="207"/>
        <v>#DIV/0!</v>
      </c>
      <c r="SLD20" s="312" t="e">
        <f t="shared" si="207"/>
        <v>#DIV/0!</v>
      </c>
      <c r="SLE20" s="312" t="e">
        <f t="shared" si="207"/>
        <v>#DIV/0!</v>
      </c>
      <c r="SLF20" s="312" t="e">
        <f t="shared" si="207"/>
        <v>#DIV/0!</v>
      </c>
      <c r="SLG20" s="312" t="e">
        <f t="shared" si="207"/>
        <v>#DIV/0!</v>
      </c>
      <c r="SLH20" s="312" t="e">
        <f t="shared" si="207"/>
        <v>#DIV/0!</v>
      </c>
      <c r="SLI20" s="312" t="e">
        <f t="shared" si="207"/>
        <v>#DIV/0!</v>
      </c>
      <c r="SLJ20" s="312" t="e">
        <f t="shared" si="207"/>
        <v>#DIV/0!</v>
      </c>
      <c r="SLK20" s="312" t="e">
        <f t="shared" si="207"/>
        <v>#DIV/0!</v>
      </c>
      <c r="SLL20" s="312" t="e">
        <f t="shared" si="207"/>
        <v>#DIV/0!</v>
      </c>
      <c r="SLM20" s="312" t="e">
        <f t="shared" si="207"/>
        <v>#DIV/0!</v>
      </c>
      <c r="SLN20" s="312" t="e">
        <f t="shared" si="207"/>
        <v>#DIV/0!</v>
      </c>
      <c r="SLO20" s="312" t="e">
        <f t="shared" si="207"/>
        <v>#DIV/0!</v>
      </c>
      <c r="SLP20" s="312" t="e">
        <f t="shared" si="207"/>
        <v>#DIV/0!</v>
      </c>
      <c r="SLQ20" s="312" t="e">
        <f t="shared" si="207"/>
        <v>#DIV/0!</v>
      </c>
      <c r="SLR20" s="312" t="e">
        <f t="shared" si="207"/>
        <v>#DIV/0!</v>
      </c>
      <c r="SLS20" s="312" t="e">
        <f t="shared" si="207"/>
        <v>#DIV/0!</v>
      </c>
      <c r="SLT20" s="312" t="e">
        <f t="shared" si="207"/>
        <v>#DIV/0!</v>
      </c>
      <c r="SLU20" s="312" t="e">
        <f t="shared" si="207"/>
        <v>#DIV/0!</v>
      </c>
      <c r="SLV20" s="312" t="e">
        <f t="shared" si="207"/>
        <v>#DIV/0!</v>
      </c>
      <c r="SLW20" s="312" t="e">
        <f t="shared" si="207"/>
        <v>#DIV/0!</v>
      </c>
      <c r="SLX20" s="312" t="e">
        <f t="shared" si="207"/>
        <v>#DIV/0!</v>
      </c>
      <c r="SLY20" s="312" t="e">
        <f t="shared" si="207"/>
        <v>#DIV/0!</v>
      </c>
      <c r="SLZ20" s="312" t="e">
        <f t="shared" si="207"/>
        <v>#DIV/0!</v>
      </c>
      <c r="SMA20" s="312" t="e">
        <f t="shared" si="207"/>
        <v>#DIV/0!</v>
      </c>
      <c r="SMB20" s="312" t="e">
        <f t="shared" si="207"/>
        <v>#DIV/0!</v>
      </c>
      <c r="SMC20" s="312" t="e">
        <f t="shared" si="207"/>
        <v>#DIV/0!</v>
      </c>
      <c r="SMD20" s="312" t="e">
        <f t="shared" si="207"/>
        <v>#DIV/0!</v>
      </c>
      <c r="SME20" s="312" t="e">
        <f t="shared" si="207"/>
        <v>#DIV/0!</v>
      </c>
      <c r="SMF20" s="312" t="e">
        <f t="shared" si="207"/>
        <v>#DIV/0!</v>
      </c>
      <c r="SMG20" s="312" t="e">
        <f t="shared" ref="SMG20:SOR20" si="208">SMG17/SMG19-100%</f>
        <v>#DIV/0!</v>
      </c>
      <c r="SMH20" s="312" t="e">
        <f t="shared" si="208"/>
        <v>#DIV/0!</v>
      </c>
      <c r="SMI20" s="312" t="e">
        <f t="shared" si="208"/>
        <v>#DIV/0!</v>
      </c>
      <c r="SMJ20" s="312" t="e">
        <f t="shared" si="208"/>
        <v>#DIV/0!</v>
      </c>
      <c r="SMK20" s="312" t="e">
        <f t="shared" si="208"/>
        <v>#DIV/0!</v>
      </c>
      <c r="SML20" s="312" t="e">
        <f t="shared" si="208"/>
        <v>#DIV/0!</v>
      </c>
      <c r="SMM20" s="312" t="e">
        <f t="shared" si="208"/>
        <v>#DIV/0!</v>
      </c>
      <c r="SMN20" s="312" t="e">
        <f t="shared" si="208"/>
        <v>#DIV/0!</v>
      </c>
      <c r="SMO20" s="312" t="e">
        <f t="shared" si="208"/>
        <v>#DIV/0!</v>
      </c>
      <c r="SMP20" s="312" t="e">
        <f t="shared" si="208"/>
        <v>#DIV/0!</v>
      </c>
      <c r="SMQ20" s="312" t="e">
        <f t="shared" si="208"/>
        <v>#DIV/0!</v>
      </c>
      <c r="SMR20" s="312" t="e">
        <f t="shared" si="208"/>
        <v>#DIV/0!</v>
      </c>
      <c r="SMS20" s="312" t="e">
        <f t="shared" si="208"/>
        <v>#DIV/0!</v>
      </c>
      <c r="SMT20" s="312" t="e">
        <f t="shared" si="208"/>
        <v>#DIV/0!</v>
      </c>
      <c r="SMU20" s="312" t="e">
        <f t="shared" si="208"/>
        <v>#DIV/0!</v>
      </c>
      <c r="SMV20" s="312" t="e">
        <f t="shared" si="208"/>
        <v>#DIV/0!</v>
      </c>
      <c r="SMW20" s="312" t="e">
        <f t="shared" si="208"/>
        <v>#DIV/0!</v>
      </c>
      <c r="SMX20" s="312" t="e">
        <f t="shared" si="208"/>
        <v>#DIV/0!</v>
      </c>
      <c r="SMY20" s="312" t="e">
        <f t="shared" si="208"/>
        <v>#DIV/0!</v>
      </c>
      <c r="SMZ20" s="312" t="e">
        <f t="shared" si="208"/>
        <v>#DIV/0!</v>
      </c>
      <c r="SNA20" s="312" t="e">
        <f t="shared" si="208"/>
        <v>#DIV/0!</v>
      </c>
      <c r="SNB20" s="312" t="e">
        <f t="shared" si="208"/>
        <v>#DIV/0!</v>
      </c>
      <c r="SNC20" s="312" t="e">
        <f t="shared" si="208"/>
        <v>#DIV/0!</v>
      </c>
      <c r="SND20" s="312" t="e">
        <f t="shared" si="208"/>
        <v>#DIV/0!</v>
      </c>
      <c r="SNE20" s="312" t="e">
        <f t="shared" si="208"/>
        <v>#DIV/0!</v>
      </c>
      <c r="SNF20" s="312" t="e">
        <f t="shared" si="208"/>
        <v>#DIV/0!</v>
      </c>
      <c r="SNG20" s="312" t="e">
        <f t="shared" si="208"/>
        <v>#DIV/0!</v>
      </c>
      <c r="SNH20" s="312" t="e">
        <f t="shared" si="208"/>
        <v>#DIV/0!</v>
      </c>
      <c r="SNI20" s="312" t="e">
        <f t="shared" si="208"/>
        <v>#DIV/0!</v>
      </c>
      <c r="SNJ20" s="312" t="e">
        <f t="shared" si="208"/>
        <v>#DIV/0!</v>
      </c>
      <c r="SNK20" s="312" t="e">
        <f t="shared" si="208"/>
        <v>#DIV/0!</v>
      </c>
      <c r="SNL20" s="312" t="e">
        <f t="shared" si="208"/>
        <v>#DIV/0!</v>
      </c>
      <c r="SNM20" s="312" t="e">
        <f t="shared" si="208"/>
        <v>#DIV/0!</v>
      </c>
      <c r="SNN20" s="312" t="e">
        <f t="shared" si="208"/>
        <v>#DIV/0!</v>
      </c>
      <c r="SNO20" s="312" t="e">
        <f t="shared" si="208"/>
        <v>#DIV/0!</v>
      </c>
      <c r="SNP20" s="312" t="e">
        <f t="shared" si="208"/>
        <v>#DIV/0!</v>
      </c>
      <c r="SNQ20" s="312" t="e">
        <f t="shared" si="208"/>
        <v>#DIV/0!</v>
      </c>
      <c r="SNR20" s="312" t="e">
        <f t="shared" si="208"/>
        <v>#DIV/0!</v>
      </c>
      <c r="SNS20" s="312" t="e">
        <f t="shared" si="208"/>
        <v>#DIV/0!</v>
      </c>
      <c r="SNT20" s="312" t="e">
        <f t="shared" si="208"/>
        <v>#DIV/0!</v>
      </c>
      <c r="SNU20" s="312" t="e">
        <f t="shared" si="208"/>
        <v>#DIV/0!</v>
      </c>
      <c r="SNV20" s="312" t="e">
        <f t="shared" si="208"/>
        <v>#DIV/0!</v>
      </c>
      <c r="SNW20" s="312" t="e">
        <f t="shared" si="208"/>
        <v>#DIV/0!</v>
      </c>
      <c r="SNX20" s="312" t="e">
        <f t="shared" si="208"/>
        <v>#DIV/0!</v>
      </c>
      <c r="SNY20" s="312" t="e">
        <f t="shared" si="208"/>
        <v>#DIV/0!</v>
      </c>
      <c r="SNZ20" s="312" t="e">
        <f t="shared" si="208"/>
        <v>#DIV/0!</v>
      </c>
      <c r="SOA20" s="312" t="e">
        <f t="shared" si="208"/>
        <v>#DIV/0!</v>
      </c>
      <c r="SOB20" s="312" t="e">
        <f t="shared" si="208"/>
        <v>#DIV/0!</v>
      </c>
      <c r="SOC20" s="312" t="e">
        <f t="shared" si="208"/>
        <v>#DIV/0!</v>
      </c>
      <c r="SOD20" s="312" t="e">
        <f t="shared" si="208"/>
        <v>#DIV/0!</v>
      </c>
      <c r="SOE20" s="312" t="e">
        <f t="shared" si="208"/>
        <v>#DIV/0!</v>
      </c>
      <c r="SOF20" s="312" t="e">
        <f t="shared" si="208"/>
        <v>#DIV/0!</v>
      </c>
      <c r="SOG20" s="312" t="e">
        <f t="shared" si="208"/>
        <v>#DIV/0!</v>
      </c>
      <c r="SOH20" s="312" t="e">
        <f t="shared" si="208"/>
        <v>#DIV/0!</v>
      </c>
      <c r="SOI20" s="312" t="e">
        <f t="shared" si="208"/>
        <v>#DIV/0!</v>
      </c>
      <c r="SOJ20" s="312" t="e">
        <f t="shared" si="208"/>
        <v>#DIV/0!</v>
      </c>
      <c r="SOK20" s="312" t="e">
        <f t="shared" si="208"/>
        <v>#DIV/0!</v>
      </c>
      <c r="SOL20" s="312" t="e">
        <f t="shared" si="208"/>
        <v>#DIV/0!</v>
      </c>
      <c r="SOM20" s="312" t="e">
        <f t="shared" si="208"/>
        <v>#DIV/0!</v>
      </c>
      <c r="SON20" s="312" t="e">
        <f t="shared" si="208"/>
        <v>#DIV/0!</v>
      </c>
      <c r="SOO20" s="312" t="e">
        <f t="shared" si="208"/>
        <v>#DIV/0!</v>
      </c>
      <c r="SOP20" s="312" t="e">
        <f t="shared" si="208"/>
        <v>#DIV/0!</v>
      </c>
      <c r="SOQ20" s="312" t="e">
        <f t="shared" si="208"/>
        <v>#DIV/0!</v>
      </c>
      <c r="SOR20" s="312" t="e">
        <f t="shared" si="208"/>
        <v>#DIV/0!</v>
      </c>
      <c r="SOS20" s="312" t="e">
        <f t="shared" ref="SOS20:SRD20" si="209">SOS17/SOS19-100%</f>
        <v>#DIV/0!</v>
      </c>
      <c r="SOT20" s="312" t="e">
        <f t="shared" si="209"/>
        <v>#DIV/0!</v>
      </c>
      <c r="SOU20" s="312" t="e">
        <f t="shared" si="209"/>
        <v>#DIV/0!</v>
      </c>
      <c r="SOV20" s="312" t="e">
        <f t="shared" si="209"/>
        <v>#DIV/0!</v>
      </c>
      <c r="SOW20" s="312" t="e">
        <f t="shared" si="209"/>
        <v>#DIV/0!</v>
      </c>
      <c r="SOX20" s="312" t="e">
        <f t="shared" si="209"/>
        <v>#DIV/0!</v>
      </c>
      <c r="SOY20" s="312" t="e">
        <f t="shared" si="209"/>
        <v>#DIV/0!</v>
      </c>
      <c r="SOZ20" s="312" t="e">
        <f t="shared" si="209"/>
        <v>#DIV/0!</v>
      </c>
      <c r="SPA20" s="312" t="e">
        <f t="shared" si="209"/>
        <v>#DIV/0!</v>
      </c>
      <c r="SPB20" s="312" t="e">
        <f t="shared" si="209"/>
        <v>#DIV/0!</v>
      </c>
      <c r="SPC20" s="312" t="e">
        <f t="shared" si="209"/>
        <v>#DIV/0!</v>
      </c>
      <c r="SPD20" s="312" t="e">
        <f t="shared" si="209"/>
        <v>#DIV/0!</v>
      </c>
      <c r="SPE20" s="312" t="e">
        <f t="shared" si="209"/>
        <v>#DIV/0!</v>
      </c>
      <c r="SPF20" s="312" t="e">
        <f t="shared" si="209"/>
        <v>#DIV/0!</v>
      </c>
      <c r="SPG20" s="312" t="e">
        <f t="shared" si="209"/>
        <v>#DIV/0!</v>
      </c>
      <c r="SPH20" s="312" t="e">
        <f t="shared" si="209"/>
        <v>#DIV/0!</v>
      </c>
      <c r="SPI20" s="312" t="e">
        <f t="shared" si="209"/>
        <v>#DIV/0!</v>
      </c>
      <c r="SPJ20" s="312" t="e">
        <f t="shared" si="209"/>
        <v>#DIV/0!</v>
      </c>
      <c r="SPK20" s="312" t="e">
        <f t="shared" si="209"/>
        <v>#DIV/0!</v>
      </c>
      <c r="SPL20" s="312" t="e">
        <f t="shared" si="209"/>
        <v>#DIV/0!</v>
      </c>
      <c r="SPM20" s="312" t="e">
        <f t="shared" si="209"/>
        <v>#DIV/0!</v>
      </c>
      <c r="SPN20" s="312" t="e">
        <f t="shared" si="209"/>
        <v>#DIV/0!</v>
      </c>
      <c r="SPO20" s="312" t="e">
        <f t="shared" si="209"/>
        <v>#DIV/0!</v>
      </c>
      <c r="SPP20" s="312" t="e">
        <f t="shared" si="209"/>
        <v>#DIV/0!</v>
      </c>
      <c r="SPQ20" s="312" t="e">
        <f t="shared" si="209"/>
        <v>#DIV/0!</v>
      </c>
      <c r="SPR20" s="312" t="e">
        <f t="shared" si="209"/>
        <v>#DIV/0!</v>
      </c>
      <c r="SPS20" s="312" t="e">
        <f t="shared" si="209"/>
        <v>#DIV/0!</v>
      </c>
      <c r="SPT20" s="312" t="e">
        <f t="shared" si="209"/>
        <v>#DIV/0!</v>
      </c>
      <c r="SPU20" s="312" t="e">
        <f t="shared" si="209"/>
        <v>#DIV/0!</v>
      </c>
      <c r="SPV20" s="312" t="e">
        <f t="shared" si="209"/>
        <v>#DIV/0!</v>
      </c>
      <c r="SPW20" s="312" t="e">
        <f t="shared" si="209"/>
        <v>#DIV/0!</v>
      </c>
      <c r="SPX20" s="312" t="e">
        <f t="shared" si="209"/>
        <v>#DIV/0!</v>
      </c>
      <c r="SPY20" s="312" t="e">
        <f t="shared" si="209"/>
        <v>#DIV/0!</v>
      </c>
      <c r="SPZ20" s="312" t="e">
        <f t="shared" si="209"/>
        <v>#DIV/0!</v>
      </c>
      <c r="SQA20" s="312" t="e">
        <f t="shared" si="209"/>
        <v>#DIV/0!</v>
      </c>
      <c r="SQB20" s="312" t="e">
        <f t="shared" si="209"/>
        <v>#DIV/0!</v>
      </c>
      <c r="SQC20" s="312" t="e">
        <f t="shared" si="209"/>
        <v>#DIV/0!</v>
      </c>
      <c r="SQD20" s="312" t="e">
        <f t="shared" si="209"/>
        <v>#DIV/0!</v>
      </c>
      <c r="SQE20" s="312" t="e">
        <f t="shared" si="209"/>
        <v>#DIV/0!</v>
      </c>
      <c r="SQF20" s="312" t="e">
        <f t="shared" si="209"/>
        <v>#DIV/0!</v>
      </c>
      <c r="SQG20" s="312" t="e">
        <f t="shared" si="209"/>
        <v>#DIV/0!</v>
      </c>
      <c r="SQH20" s="312" t="e">
        <f t="shared" si="209"/>
        <v>#DIV/0!</v>
      </c>
      <c r="SQI20" s="312" t="e">
        <f t="shared" si="209"/>
        <v>#DIV/0!</v>
      </c>
      <c r="SQJ20" s="312" t="e">
        <f t="shared" si="209"/>
        <v>#DIV/0!</v>
      </c>
      <c r="SQK20" s="312" t="e">
        <f t="shared" si="209"/>
        <v>#DIV/0!</v>
      </c>
      <c r="SQL20" s="312" t="e">
        <f t="shared" si="209"/>
        <v>#DIV/0!</v>
      </c>
      <c r="SQM20" s="312" t="e">
        <f t="shared" si="209"/>
        <v>#DIV/0!</v>
      </c>
      <c r="SQN20" s="312" t="e">
        <f t="shared" si="209"/>
        <v>#DIV/0!</v>
      </c>
      <c r="SQO20" s="312" t="e">
        <f t="shared" si="209"/>
        <v>#DIV/0!</v>
      </c>
      <c r="SQP20" s="312" t="e">
        <f t="shared" si="209"/>
        <v>#DIV/0!</v>
      </c>
      <c r="SQQ20" s="312" t="e">
        <f t="shared" si="209"/>
        <v>#DIV/0!</v>
      </c>
      <c r="SQR20" s="312" t="e">
        <f t="shared" si="209"/>
        <v>#DIV/0!</v>
      </c>
      <c r="SQS20" s="312" t="e">
        <f t="shared" si="209"/>
        <v>#DIV/0!</v>
      </c>
      <c r="SQT20" s="312" t="e">
        <f t="shared" si="209"/>
        <v>#DIV/0!</v>
      </c>
      <c r="SQU20" s="312" t="e">
        <f t="shared" si="209"/>
        <v>#DIV/0!</v>
      </c>
      <c r="SQV20" s="312" t="e">
        <f t="shared" si="209"/>
        <v>#DIV/0!</v>
      </c>
      <c r="SQW20" s="312" t="e">
        <f t="shared" si="209"/>
        <v>#DIV/0!</v>
      </c>
      <c r="SQX20" s="312" t="e">
        <f t="shared" si="209"/>
        <v>#DIV/0!</v>
      </c>
      <c r="SQY20" s="312" t="e">
        <f t="shared" si="209"/>
        <v>#DIV/0!</v>
      </c>
      <c r="SQZ20" s="312" t="e">
        <f t="shared" si="209"/>
        <v>#DIV/0!</v>
      </c>
      <c r="SRA20" s="312" t="e">
        <f t="shared" si="209"/>
        <v>#DIV/0!</v>
      </c>
      <c r="SRB20" s="312" t="e">
        <f t="shared" si="209"/>
        <v>#DIV/0!</v>
      </c>
      <c r="SRC20" s="312" t="e">
        <f t="shared" si="209"/>
        <v>#DIV/0!</v>
      </c>
      <c r="SRD20" s="312" t="e">
        <f t="shared" si="209"/>
        <v>#DIV/0!</v>
      </c>
      <c r="SRE20" s="312" t="e">
        <f t="shared" ref="SRE20:STP20" si="210">SRE17/SRE19-100%</f>
        <v>#DIV/0!</v>
      </c>
      <c r="SRF20" s="312" t="e">
        <f t="shared" si="210"/>
        <v>#DIV/0!</v>
      </c>
      <c r="SRG20" s="312" t="e">
        <f t="shared" si="210"/>
        <v>#DIV/0!</v>
      </c>
      <c r="SRH20" s="312" t="e">
        <f t="shared" si="210"/>
        <v>#DIV/0!</v>
      </c>
      <c r="SRI20" s="312" t="e">
        <f t="shared" si="210"/>
        <v>#DIV/0!</v>
      </c>
      <c r="SRJ20" s="312" t="e">
        <f t="shared" si="210"/>
        <v>#DIV/0!</v>
      </c>
      <c r="SRK20" s="312" t="e">
        <f t="shared" si="210"/>
        <v>#DIV/0!</v>
      </c>
      <c r="SRL20" s="312" t="e">
        <f t="shared" si="210"/>
        <v>#DIV/0!</v>
      </c>
      <c r="SRM20" s="312" t="e">
        <f t="shared" si="210"/>
        <v>#DIV/0!</v>
      </c>
      <c r="SRN20" s="312" t="e">
        <f t="shared" si="210"/>
        <v>#DIV/0!</v>
      </c>
      <c r="SRO20" s="312" t="e">
        <f t="shared" si="210"/>
        <v>#DIV/0!</v>
      </c>
      <c r="SRP20" s="312" t="e">
        <f t="shared" si="210"/>
        <v>#DIV/0!</v>
      </c>
      <c r="SRQ20" s="312" t="e">
        <f t="shared" si="210"/>
        <v>#DIV/0!</v>
      </c>
      <c r="SRR20" s="312" t="e">
        <f t="shared" si="210"/>
        <v>#DIV/0!</v>
      </c>
      <c r="SRS20" s="312" t="e">
        <f t="shared" si="210"/>
        <v>#DIV/0!</v>
      </c>
      <c r="SRT20" s="312" t="e">
        <f t="shared" si="210"/>
        <v>#DIV/0!</v>
      </c>
      <c r="SRU20" s="312" t="e">
        <f t="shared" si="210"/>
        <v>#DIV/0!</v>
      </c>
      <c r="SRV20" s="312" t="e">
        <f t="shared" si="210"/>
        <v>#DIV/0!</v>
      </c>
      <c r="SRW20" s="312" t="e">
        <f t="shared" si="210"/>
        <v>#DIV/0!</v>
      </c>
      <c r="SRX20" s="312" t="e">
        <f t="shared" si="210"/>
        <v>#DIV/0!</v>
      </c>
      <c r="SRY20" s="312" t="e">
        <f t="shared" si="210"/>
        <v>#DIV/0!</v>
      </c>
      <c r="SRZ20" s="312" t="e">
        <f t="shared" si="210"/>
        <v>#DIV/0!</v>
      </c>
      <c r="SSA20" s="312" t="e">
        <f t="shared" si="210"/>
        <v>#DIV/0!</v>
      </c>
      <c r="SSB20" s="312" t="e">
        <f t="shared" si="210"/>
        <v>#DIV/0!</v>
      </c>
      <c r="SSC20" s="312" t="e">
        <f t="shared" si="210"/>
        <v>#DIV/0!</v>
      </c>
      <c r="SSD20" s="312" t="e">
        <f t="shared" si="210"/>
        <v>#DIV/0!</v>
      </c>
      <c r="SSE20" s="312" t="e">
        <f t="shared" si="210"/>
        <v>#DIV/0!</v>
      </c>
      <c r="SSF20" s="312" t="e">
        <f t="shared" si="210"/>
        <v>#DIV/0!</v>
      </c>
      <c r="SSG20" s="312" t="e">
        <f t="shared" si="210"/>
        <v>#DIV/0!</v>
      </c>
      <c r="SSH20" s="312" t="e">
        <f t="shared" si="210"/>
        <v>#DIV/0!</v>
      </c>
      <c r="SSI20" s="312" t="e">
        <f t="shared" si="210"/>
        <v>#DIV/0!</v>
      </c>
      <c r="SSJ20" s="312" t="e">
        <f t="shared" si="210"/>
        <v>#DIV/0!</v>
      </c>
      <c r="SSK20" s="312" t="e">
        <f t="shared" si="210"/>
        <v>#DIV/0!</v>
      </c>
      <c r="SSL20" s="312" t="e">
        <f t="shared" si="210"/>
        <v>#DIV/0!</v>
      </c>
      <c r="SSM20" s="312" t="e">
        <f t="shared" si="210"/>
        <v>#DIV/0!</v>
      </c>
      <c r="SSN20" s="312" t="e">
        <f t="shared" si="210"/>
        <v>#DIV/0!</v>
      </c>
      <c r="SSO20" s="312" t="e">
        <f t="shared" si="210"/>
        <v>#DIV/0!</v>
      </c>
      <c r="SSP20" s="312" t="e">
        <f t="shared" si="210"/>
        <v>#DIV/0!</v>
      </c>
      <c r="SSQ20" s="312" t="e">
        <f t="shared" si="210"/>
        <v>#DIV/0!</v>
      </c>
      <c r="SSR20" s="312" t="e">
        <f t="shared" si="210"/>
        <v>#DIV/0!</v>
      </c>
      <c r="SSS20" s="312" t="e">
        <f t="shared" si="210"/>
        <v>#DIV/0!</v>
      </c>
      <c r="SST20" s="312" t="e">
        <f t="shared" si="210"/>
        <v>#DIV/0!</v>
      </c>
      <c r="SSU20" s="312" t="e">
        <f t="shared" si="210"/>
        <v>#DIV/0!</v>
      </c>
      <c r="SSV20" s="312" t="e">
        <f t="shared" si="210"/>
        <v>#DIV/0!</v>
      </c>
      <c r="SSW20" s="312" t="e">
        <f t="shared" si="210"/>
        <v>#DIV/0!</v>
      </c>
      <c r="SSX20" s="312" t="e">
        <f t="shared" si="210"/>
        <v>#DIV/0!</v>
      </c>
      <c r="SSY20" s="312" t="e">
        <f t="shared" si="210"/>
        <v>#DIV/0!</v>
      </c>
      <c r="SSZ20" s="312" t="e">
        <f t="shared" si="210"/>
        <v>#DIV/0!</v>
      </c>
      <c r="STA20" s="312" t="e">
        <f t="shared" si="210"/>
        <v>#DIV/0!</v>
      </c>
      <c r="STB20" s="312" t="e">
        <f t="shared" si="210"/>
        <v>#DIV/0!</v>
      </c>
      <c r="STC20" s="312" t="e">
        <f t="shared" si="210"/>
        <v>#DIV/0!</v>
      </c>
      <c r="STD20" s="312" t="e">
        <f t="shared" si="210"/>
        <v>#DIV/0!</v>
      </c>
      <c r="STE20" s="312" t="e">
        <f t="shared" si="210"/>
        <v>#DIV/0!</v>
      </c>
      <c r="STF20" s="312" t="e">
        <f t="shared" si="210"/>
        <v>#DIV/0!</v>
      </c>
      <c r="STG20" s="312" t="e">
        <f t="shared" si="210"/>
        <v>#DIV/0!</v>
      </c>
      <c r="STH20" s="312" t="e">
        <f t="shared" si="210"/>
        <v>#DIV/0!</v>
      </c>
      <c r="STI20" s="312" t="e">
        <f t="shared" si="210"/>
        <v>#DIV/0!</v>
      </c>
      <c r="STJ20" s="312" t="e">
        <f t="shared" si="210"/>
        <v>#DIV/0!</v>
      </c>
      <c r="STK20" s="312" t="e">
        <f t="shared" si="210"/>
        <v>#DIV/0!</v>
      </c>
      <c r="STL20" s="312" t="e">
        <f t="shared" si="210"/>
        <v>#DIV/0!</v>
      </c>
      <c r="STM20" s="312" t="e">
        <f t="shared" si="210"/>
        <v>#DIV/0!</v>
      </c>
      <c r="STN20" s="312" t="e">
        <f t="shared" si="210"/>
        <v>#DIV/0!</v>
      </c>
      <c r="STO20" s="312" t="e">
        <f t="shared" si="210"/>
        <v>#DIV/0!</v>
      </c>
      <c r="STP20" s="312" t="e">
        <f t="shared" si="210"/>
        <v>#DIV/0!</v>
      </c>
      <c r="STQ20" s="312" t="e">
        <f t="shared" ref="STQ20:SWB20" si="211">STQ17/STQ19-100%</f>
        <v>#DIV/0!</v>
      </c>
      <c r="STR20" s="312" t="e">
        <f t="shared" si="211"/>
        <v>#DIV/0!</v>
      </c>
      <c r="STS20" s="312" t="e">
        <f t="shared" si="211"/>
        <v>#DIV/0!</v>
      </c>
      <c r="STT20" s="312" t="e">
        <f t="shared" si="211"/>
        <v>#DIV/0!</v>
      </c>
      <c r="STU20" s="312" t="e">
        <f t="shared" si="211"/>
        <v>#DIV/0!</v>
      </c>
      <c r="STV20" s="312" t="e">
        <f t="shared" si="211"/>
        <v>#DIV/0!</v>
      </c>
      <c r="STW20" s="312" t="e">
        <f t="shared" si="211"/>
        <v>#DIV/0!</v>
      </c>
      <c r="STX20" s="312" t="e">
        <f t="shared" si="211"/>
        <v>#DIV/0!</v>
      </c>
      <c r="STY20" s="312" t="e">
        <f t="shared" si="211"/>
        <v>#DIV/0!</v>
      </c>
      <c r="STZ20" s="312" t="e">
        <f t="shared" si="211"/>
        <v>#DIV/0!</v>
      </c>
      <c r="SUA20" s="312" t="e">
        <f t="shared" si="211"/>
        <v>#DIV/0!</v>
      </c>
      <c r="SUB20" s="312" t="e">
        <f t="shared" si="211"/>
        <v>#DIV/0!</v>
      </c>
      <c r="SUC20" s="312" t="e">
        <f t="shared" si="211"/>
        <v>#DIV/0!</v>
      </c>
      <c r="SUD20" s="312" t="e">
        <f t="shared" si="211"/>
        <v>#DIV/0!</v>
      </c>
      <c r="SUE20" s="312" t="e">
        <f t="shared" si="211"/>
        <v>#DIV/0!</v>
      </c>
      <c r="SUF20" s="312" t="e">
        <f t="shared" si="211"/>
        <v>#DIV/0!</v>
      </c>
      <c r="SUG20" s="312" t="e">
        <f t="shared" si="211"/>
        <v>#DIV/0!</v>
      </c>
      <c r="SUH20" s="312" t="e">
        <f t="shared" si="211"/>
        <v>#DIV/0!</v>
      </c>
      <c r="SUI20" s="312" t="e">
        <f t="shared" si="211"/>
        <v>#DIV/0!</v>
      </c>
      <c r="SUJ20" s="312" t="e">
        <f t="shared" si="211"/>
        <v>#DIV/0!</v>
      </c>
      <c r="SUK20" s="312" t="e">
        <f t="shared" si="211"/>
        <v>#DIV/0!</v>
      </c>
      <c r="SUL20" s="312" t="e">
        <f t="shared" si="211"/>
        <v>#DIV/0!</v>
      </c>
      <c r="SUM20" s="312" t="e">
        <f t="shared" si="211"/>
        <v>#DIV/0!</v>
      </c>
      <c r="SUN20" s="312" t="e">
        <f t="shared" si="211"/>
        <v>#DIV/0!</v>
      </c>
      <c r="SUO20" s="312" t="e">
        <f t="shared" si="211"/>
        <v>#DIV/0!</v>
      </c>
      <c r="SUP20" s="312" t="e">
        <f t="shared" si="211"/>
        <v>#DIV/0!</v>
      </c>
      <c r="SUQ20" s="312" t="e">
        <f t="shared" si="211"/>
        <v>#DIV/0!</v>
      </c>
      <c r="SUR20" s="312" t="e">
        <f t="shared" si="211"/>
        <v>#DIV/0!</v>
      </c>
      <c r="SUS20" s="312" t="e">
        <f t="shared" si="211"/>
        <v>#DIV/0!</v>
      </c>
      <c r="SUT20" s="312" t="e">
        <f t="shared" si="211"/>
        <v>#DIV/0!</v>
      </c>
      <c r="SUU20" s="312" t="e">
        <f t="shared" si="211"/>
        <v>#DIV/0!</v>
      </c>
      <c r="SUV20" s="312" t="e">
        <f t="shared" si="211"/>
        <v>#DIV/0!</v>
      </c>
      <c r="SUW20" s="312" t="e">
        <f t="shared" si="211"/>
        <v>#DIV/0!</v>
      </c>
      <c r="SUX20" s="312" t="e">
        <f t="shared" si="211"/>
        <v>#DIV/0!</v>
      </c>
      <c r="SUY20" s="312" t="e">
        <f t="shared" si="211"/>
        <v>#DIV/0!</v>
      </c>
      <c r="SUZ20" s="312" t="e">
        <f t="shared" si="211"/>
        <v>#DIV/0!</v>
      </c>
      <c r="SVA20" s="312" t="e">
        <f t="shared" si="211"/>
        <v>#DIV/0!</v>
      </c>
      <c r="SVB20" s="312" t="e">
        <f t="shared" si="211"/>
        <v>#DIV/0!</v>
      </c>
      <c r="SVC20" s="312" t="e">
        <f t="shared" si="211"/>
        <v>#DIV/0!</v>
      </c>
      <c r="SVD20" s="312" t="e">
        <f t="shared" si="211"/>
        <v>#DIV/0!</v>
      </c>
      <c r="SVE20" s="312" t="e">
        <f t="shared" si="211"/>
        <v>#DIV/0!</v>
      </c>
      <c r="SVF20" s="312" t="e">
        <f t="shared" si="211"/>
        <v>#DIV/0!</v>
      </c>
      <c r="SVG20" s="312" t="e">
        <f t="shared" si="211"/>
        <v>#DIV/0!</v>
      </c>
      <c r="SVH20" s="312" t="e">
        <f t="shared" si="211"/>
        <v>#DIV/0!</v>
      </c>
      <c r="SVI20" s="312" t="e">
        <f t="shared" si="211"/>
        <v>#DIV/0!</v>
      </c>
      <c r="SVJ20" s="312" t="e">
        <f t="shared" si="211"/>
        <v>#DIV/0!</v>
      </c>
      <c r="SVK20" s="312" t="e">
        <f t="shared" si="211"/>
        <v>#DIV/0!</v>
      </c>
      <c r="SVL20" s="312" t="e">
        <f t="shared" si="211"/>
        <v>#DIV/0!</v>
      </c>
      <c r="SVM20" s="312" t="e">
        <f t="shared" si="211"/>
        <v>#DIV/0!</v>
      </c>
      <c r="SVN20" s="312" t="e">
        <f t="shared" si="211"/>
        <v>#DIV/0!</v>
      </c>
      <c r="SVO20" s="312" t="e">
        <f t="shared" si="211"/>
        <v>#DIV/0!</v>
      </c>
      <c r="SVP20" s="312" t="e">
        <f t="shared" si="211"/>
        <v>#DIV/0!</v>
      </c>
      <c r="SVQ20" s="312" t="e">
        <f t="shared" si="211"/>
        <v>#DIV/0!</v>
      </c>
      <c r="SVR20" s="312" t="e">
        <f t="shared" si="211"/>
        <v>#DIV/0!</v>
      </c>
      <c r="SVS20" s="312" t="e">
        <f t="shared" si="211"/>
        <v>#DIV/0!</v>
      </c>
      <c r="SVT20" s="312" t="e">
        <f t="shared" si="211"/>
        <v>#DIV/0!</v>
      </c>
      <c r="SVU20" s="312" t="e">
        <f t="shared" si="211"/>
        <v>#DIV/0!</v>
      </c>
      <c r="SVV20" s="312" t="e">
        <f t="shared" si="211"/>
        <v>#DIV/0!</v>
      </c>
      <c r="SVW20" s="312" t="e">
        <f t="shared" si="211"/>
        <v>#DIV/0!</v>
      </c>
      <c r="SVX20" s="312" t="e">
        <f t="shared" si="211"/>
        <v>#DIV/0!</v>
      </c>
      <c r="SVY20" s="312" t="e">
        <f t="shared" si="211"/>
        <v>#DIV/0!</v>
      </c>
      <c r="SVZ20" s="312" t="e">
        <f t="shared" si="211"/>
        <v>#DIV/0!</v>
      </c>
      <c r="SWA20" s="312" t="e">
        <f t="shared" si="211"/>
        <v>#DIV/0!</v>
      </c>
      <c r="SWB20" s="312" t="e">
        <f t="shared" si="211"/>
        <v>#DIV/0!</v>
      </c>
      <c r="SWC20" s="312" t="e">
        <f t="shared" ref="SWC20:SYN20" si="212">SWC17/SWC19-100%</f>
        <v>#DIV/0!</v>
      </c>
      <c r="SWD20" s="312" t="e">
        <f t="shared" si="212"/>
        <v>#DIV/0!</v>
      </c>
      <c r="SWE20" s="312" t="e">
        <f t="shared" si="212"/>
        <v>#DIV/0!</v>
      </c>
      <c r="SWF20" s="312" t="e">
        <f t="shared" si="212"/>
        <v>#DIV/0!</v>
      </c>
      <c r="SWG20" s="312" t="e">
        <f t="shared" si="212"/>
        <v>#DIV/0!</v>
      </c>
      <c r="SWH20" s="312" t="e">
        <f t="shared" si="212"/>
        <v>#DIV/0!</v>
      </c>
      <c r="SWI20" s="312" t="e">
        <f t="shared" si="212"/>
        <v>#DIV/0!</v>
      </c>
      <c r="SWJ20" s="312" t="e">
        <f t="shared" si="212"/>
        <v>#DIV/0!</v>
      </c>
      <c r="SWK20" s="312" t="e">
        <f t="shared" si="212"/>
        <v>#DIV/0!</v>
      </c>
      <c r="SWL20" s="312" t="e">
        <f t="shared" si="212"/>
        <v>#DIV/0!</v>
      </c>
      <c r="SWM20" s="312" t="e">
        <f t="shared" si="212"/>
        <v>#DIV/0!</v>
      </c>
      <c r="SWN20" s="312" t="e">
        <f t="shared" si="212"/>
        <v>#DIV/0!</v>
      </c>
      <c r="SWO20" s="312" t="e">
        <f t="shared" si="212"/>
        <v>#DIV/0!</v>
      </c>
      <c r="SWP20" s="312" t="e">
        <f t="shared" si="212"/>
        <v>#DIV/0!</v>
      </c>
      <c r="SWQ20" s="312" t="e">
        <f t="shared" si="212"/>
        <v>#DIV/0!</v>
      </c>
      <c r="SWR20" s="312" t="e">
        <f t="shared" si="212"/>
        <v>#DIV/0!</v>
      </c>
      <c r="SWS20" s="312" t="e">
        <f t="shared" si="212"/>
        <v>#DIV/0!</v>
      </c>
      <c r="SWT20" s="312" t="e">
        <f t="shared" si="212"/>
        <v>#DIV/0!</v>
      </c>
      <c r="SWU20" s="312" t="e">
        <f t="shared" si="212"/>
        <v>#DIV/0!</v>
      </c>
      <c r="SWV20" s="312" t="e">
        <f t="shared" si="212"/>
        <v>#DIV/0!</v>
      </c>
      <c r="SWW20" s="312" t="e">
        <f t="shared" si="212"/>
        <v>#DIV/0!</v>
      </c>
      <c r="SWX20" s="312" t="e">
        <f t="shared" si="212"/>
        <v>#DIV/0!</v>
      </c>
      <c r="SWY20" s="312" t="e">
        <f t="shared" si="212"/>
        <v>#DIV/0!</v>
      </c>
      <c r="SWZ20" s="312" t="e">
        <f t="shared" si="212"/>
        <v>#DIV/0!</v>
      </c>
      <c r="SXA20" s="312" t="e">
        <f t="shared" si="212"/>
        <v>#DIV/0!</v>
      </c>
      <c r="SXB20" s="312" t="e">
        <f t="shared" si="212"/>
        <v>#DIV/0!</v>
      </c>
      <c r="SXC20" s="312" t="e">
        <f t="shared" si="212"/>
        <v>#DIV/0!</v>
      </c>
      <c r="SXD20" s="312" t="e">
        <f t="shared" si="212"/>
        <v>#DIV/0!</v>
      </c>
      <c r="SXE20" s="312" t="e">
        <f t="shared" si="212"/>
        <v>#DIV/0!</v>
      </c>
      <c r="SXF20" s="312" t="e">
        <f t="shared" si="212"/>
        <v>#DIV/0!</v>
      </c>
      <c r="SXG20" s="312" t="e">
        <f t="shared" si="212"/>
        <v>#DIV/0!</v>
      </c>
      <c r="SXH20" s="312" t="e">
        <f t="shared" si="212"/>
        <v>#DIV/0!</v>
      </c>
      <c r="SXI20" s="312" t="e">
        <f t="shared" si="212"/>
        <v>#DIV/0!</v>
      </c>
      <c r="SXJ20" s="312" t="e">
        <f t="shared" si="212"/>
        <v>#DIV/0!</v>
      </c>
      <c r="SXK20" s="312" t="e">
        <f t="shared" si="212"/>
        <v>#DIV/0!</v>
      </c>
      <c r="SXL20" s="312" t="e">
        <f t="shared" si="212"/>
        <v>#DIV/0!</v>
      </c>
      <c r="SXM20" s="312" t="e">
        <f t="shared" si="212"/>
        <v>#DIV/0!</v>
      </c>
      <c r="SXN20" s="312" t="e">
        <f t="shared" si="212"/>
        <v>#DIV/0!</v>
      </c>
      <c r="SXO20" s="312" t="e">
        <f t="shared" si="212"/>
        <v>#DIV/0!</v>
      </c>
      <c r="SXP20" s="312" t="e">
        <f t="shared" si="212"/>
        <v>#DIV/0!</v>
      </c>
      <c r="SXQ20" s="312" t="e">
        <f t="shared" si="212"/>
        <v>#DIV/0!</v>
      </c>
      <c r="SXR20" s="312" t="e">
        <f t="shared" si="212"/>
        <v>#DIV/0!</v>
      </c>
      <c r="SXS20" s="312" t="e">
        <f t="shared" si="212"/>
        <v>#DIV/0!</v>
      </c>
      <c r="SXT20" s="312" t="e">
        <f t="shared" si="212"/>
        <v>#DIV/0!</v>
      </c>
      <c r="SXU20" s="312" t="e">
        <f t="shared" si="212"/>
        <v>#DIV/0!</v>
      </c>
      <c r="SXV20" s="312" t="e">
        <f t="shared" si="212"/>
        <v>#DIV/0!</v>
      </c>
      <c r="SXW20" s="312" t="e">
        <f t="shared" si="212"/>
        <v>#DIV/0!</v>
      </c>
      <c r="SXX20" s="312" t="e">
        <f t="shared" si="212"/>
        <v>#DIV/0!</v>
      </c>
      <c r="SXY20" s="312" t="e">
        <f t="shared" si="212"/>
        <v>#DIV/0!</v>
      </c>
      <c r="SXZ20" s="312" t="e">
        <f t="shared" si="212"/>
        <v>#DIV/0!</v>
      </c>
      <c r="SYA20" s="312" t="e">
        <f t="shared" si="212"/>
        <v>#DIV/0!</v>
      </c>
      <c r="SYB20" s="312" t="e">
        <f t="shared" si="212"/>
        <v>#DIV/0!</v>
      </c>
      <c r="SYC20" s="312" t="e">
        <f t="shared" si="212"/>
        <v>#DIV/0!</v>
      </c>
      <c r="SYD20" s="312" t="e">
        <f t="shared" si="212"/>
        <v>#DIV/0!</v>
      </c>
      <c r="SYE20" s="312" t="e">
        <f t="shared" si="212"/>
        <v>#DIV/0!</v>
      </c>
      <c r="SYF20" s="312" t="e">
        <f t="shared" si="212"/>
        <v>#DIV/0!</v>
      </c>
      <c r="SYG20" s="312" t="e">
        <f t="shared" si="212"/>
        <v>#DIV/0!</v>
      </c>
      <c r="SYH20" s="312" t="e">
        <f t="shared" si="212"/>
        <v>#DIV/0!</v>
      </c>
      <c r="SYI20" s="312" t="e">
        <f t="shared" si="212"/>
        <v>#DIV/0!</v>
      </c>
      <c r="SYJ20" s="312" t="e">
        <f t="shared" si="212"/>
        <v>#DIV/0!</v>
      </c>
      <c r="SYK20" s="312" t="e">
        <f t="shared" si="212"/>
        <v>#DIV/0!</v>
      </c>
      <c r="SYL20" s="312" t="e">
        <f t="shared" si="212"/>
        <v>#DIV/0!</v>
      </c>
      <c r="SYM20" s="312" t="e">
        <f t="shared" si="212"/>
        <v>#DIV/0!</v>
      </c>
      <c r="SYN20" s="312" t="e">
        <f t="shared" si="212"/>
        <v>#DIV/0!</v>
      </c>
      <c r="SYO20" s="312" t="e">
        <f t="shared" ref="SYO20:TAZ20" si="213">SYO17/SYO19-100%</f>
        <v>#DIV/0!</v>
      </c>
      <c r="SYP20" s="312" t="e">
        <f t="shared" si="213"/>
        <v>#DIV/0!</v>
      </c>
      <c r="SYQ20" s="312" t="e">
        <f t="shared" si="213"/>
        <v>#DIV/0!</v>
      </c>
      <c r="SYR20" s="312" t="e">
        <f t="shared" si="213"/>
        <v>#DIV/0!</v>
      </c>
      <c r="SYS20" s="312" t="e">
        <f t="shared" si="213"/>
        <v>#DIV/0!</v>
      </c>
      <c r="SYT20" s="312" t="e">
        <f t="shared" si="213"/>
        <v>#DIV/0!</v>
      </c>
      <c r="SYU20" s="312" t="e">
        <f t="shared" si="213"/>
        <v>#DIV/0!</v>
      </c>
      <c r="SYV20" s="312" t="e">
        <f t="shared" si="213"/>
        <v>#DIV/0!</v>
      </c>
      <c r="SYW20" s="312" t="e">
        <f t="shared" si="213"/>
        <v>#DIV/0!</v>
      </c>
      <c r="SYX20" s="312" t="e">
        <f t="shared" si="213"/>
        <v>#DIV/0!</v>
      </c>
      <c r="SYY20" s="312" t="e">
        <f t="shared" si="213"/>
        <v>#DIV/0!</v>
      </c>
      <c r="SYZ20" s="312" t="e">
        <f t="shared" si="213"/>
        <v>#DIV/0!</v>
      </c>
      <c r="SZA20" s="312" t="e">
        <f t="shared" si="213"/>
        <v>#DIV/0!</v>
      </c>
      <c r="SZB20" s="312" t="e">
        <f t="shared" si="213"/>
        <v>#DIV/0!</v>
      </c>
      <c r="SZC20" s="312" t="e">
        <f t="shared" si="213"/>
        <v>#DIV/0!</v>
      </c>
      <c r="SZD20" s="312" t="e">
        <f t="shared" si="213"/>
        <v>#DIV/0!</v>
      </c>
      <c r="SZE20" s="312" t="e">
        <f t="shared" si="213"/>
        <v>#DIV/0!</v>
      </c>
      <c r="SZF20" s="312" t="e">
        <f t="shared" si="213"/>
        <v>#DIV/0!</v>
      </c>
      <c r="SZG20" s="312" t="e">
        <f t="shared" si="213"/>
        <v>#DIV/0!</v>
      </c>
      <c r="SZH20" s="312" t="e">
        <f t="shared" si="213"/>
        <v>#DIV/0!</v>
      </c>
      <c r="SZI20" s="312" t="e">
        <f t="shared" si="213"/>
        <v>#DIV/0!</v>
      </c>
      <c r="SZJ20" s="312" t="e">
        <f t="shared" si="213"/>
        <v>#DIV/0!</v>
      </c>
      <c r="SZK20" s="312" t="e">
        <f t="shared" si="213"/>
        <v>#DIV/0!</v>
      </c>
      <c r="SZL20" s="312" t="e">
        <f t="shared" si="213"/>
        <v>#DIV/0!</v>
      </c>
      <c r="SZM20" s="312" t="e">
        <f t="shared" si="213"/>
        <v>#DIV/0!</v>
      </c>
      <c r="SZN20" s="312" t="e">
        <f t="shared" si="213"/>
        <v>#DIV/0!</v>
      </c>
      <c r="SZO20" s="312" t="e">
        <f t="shared" si="213"/>
        <v>#DIV/0!</v>
      </c>
      <c r="SZP20" s="312" t="e">
        <f t="shared" si="213"/>
        <v>#DIV/0!</v>
      </c>
      <c r="SZQ20" s="312" t="e">
        <f t="shared" si="213"/>
        <v>#DIV/0!</v>
      </c>
      <c r="SZR20" s="312" t="e">
        <f t="shared" si="213"/>
        <v>#DIV/0!</v>
      </c>
      <c r="SZS20" s="312" t="e">
        <f t="shared" si="213"/>
        <v>#DIV/0!</v>
      </c>
      <c r="SZT20" s="312" t="e">
        <f t="shared" si="213"/>
        <v>#DIV/0!</v>
      </c>
      <c r="SZU20" s="312" t="e">
        <f t="shared" si="213"/>
        <v>#DIV/0!</v>
      </c>
      <c r="SZV20" s="312" t="e">
        <f t="shared" si="213"/>
        <v>#DIV/0!</v>
      </c>
      <c r="SZW20" s="312" t="e">
        <f t="shared" si="213"/>
        <v>#DIV/0!</v>
      </c>
      <c r="SZX20" s="312" t="e">
        <f t="shared" si="213"/>
        <v>#DIV/0!</v>
      </c>
      <c r="SZY20" s="312" t="e">
        <f t="shared" si="213"/>
        <v>#DIV/0!</v>
      </c>
      <c r="SZZ20" s="312" t="e">
        <f t="shared" si="213"/>
        <v>#DIV/0!</v>
      </c>
      <c r="TAA20" s="312" t="e">
        <f t="shared" si="213"/>
        <v>#DIV/0!</v>
      </c>
      <c r="TAB20" s="312" t="e">
        <f t="shared" si="213"/>
        <v>#DIV/0!</v>
      </c>
      <c r="TAC20" s="312" t="e">
        <f t="shared" si="213"/>
        <v>#DIV/0!</v>
      </c>
      <c r="TAD20" s="312" t="e">
        <f t="shared" si="213"/>
        <v>#DIV/0!</v>
      </c>
      <c r="TAE20" s="312" t="e">
        <f t="shared" si="213"/>
        <v>#DIV/0!</v>
      </c>
      <c r="TAF20" s="312" t="e">
        <f t="shared" si="213"/>
        <v>#DIV/0!</v>
      </c>
      <c r="TAG20" s="312" t="e">
        <f t="shared" si="213"/>
        <v>#DIV/0!</v>
      </c>
      <c r="TAH20" s="312" t="e">
        <f t="shared" si="213"/>
        <v>#DIV/0!</v>
      </c>
      <c r="TAI20" s="312" t="e">
        <f t="shared" si="213"/>
        <v>#DIV/0!</v>
      </c>
      <c r="TAJ20" s="312" t="e">
        <f t="shared" si="213"/>
        <v>#DIV/0!</v>
      </c>
      <c r="TAK20" s="312" t="e">
        <f t="shared" si="213"/>
        <v>#DIV/0!</v>
      </c>
      <c r="TAL20" s="312" t="e">
        <f t="shared" si="213"/>
        <v>#DIV/0!</v>
      </c>
      <c r="TAM20" s="312" t="e">
        <f t="shared" si="213"/>
        <v>#DIV/0!</v>
      </c>
      <c r="TAN20" s="312" t="e">
        <f t="shared" si="213"/>
        <v>#DIV/0!</v>
      </c>
      <c r="TAO20" s="312" t="e">
        <f t="shared" si="213"/>
        <v>#DIV/0!</v>
      </c>
      <c r="TAP20" s="312" t="e">
        <f t="shared" si="213"/>
        <v>#DIV/0!</v>
      </c>
      <c r="TAQ20" s="312" t="e">
        <f t="shared" si="213"/>
        <v>#DIV/0!</v>
      </c>
      <c r="TAR20" s="312" t="e">
        <f t="shared" si="213"/>
        <v>#DIV/0!</v>
      </c>
      <c r="TAS20" s="312" t="e">
        <f t="shared" si="213"/>
        <v>#DIV/0!</v>
      </c>
      <c r="TAT20" s="312" t="e">
        <f t="shared" si="213"/>
        <v>#DIV/0!</v>
      </c>
      <c r="TAU20" s="312" t="e">
        <f t="shared" si="213"/>
        <v>#DIV/0!</v>
      </c>
      <c r="TAV20" s="312" t="e">
        <f t="shared" si="213"/>
        <v>#DIV/0!</v>
      </c>
      <c r="TAW20" s="312" t="e">
        <f t="shared" si="213"/>
        <v>#DIV/0!</v>
      </c>
      <c r="TAX20" s="312" t="e">
        <f t="shared" si="213"/>
        <v>#DIV/0!</v>
      </c>
      <c r="TAY20" s="312" t="e">
        <f t="shared" si="213"/>
        <v>#DIV/0!</v>
      </c>
      <c r="TAZ20" s="312" t="e">
        <f t="shared" si="213"/>
        <v>#DIV/0!</v>
      </c>
      <c r="TBA20" s="312" t="e">
        <f t="shared" ref="TBA20:TDL20" si="214">TBA17/TBA19-100%</f>
        <v>#DIV/0!</v>
      </c>
      <c r="TBB20" s="312" t="e">
        <f t="shared" si="214"/>
        <v>#DIV/0!</v>
      </c>
      <c r="TBC20" s="312" t="e">
        <f t="shared" si="214"/>
        <v>#DIV/0!</v>
      </c>
      <c r="TBD20" s="312" t="e">
        <f t="shared" si="214"/>
        <v>#DIV/0!</v>
      </c>
      <c r="TBE20" s="312" t="e">
        <f t="shared" si="214"/>
        <v>#DIV/0!</v>
      </c>
      <c r="TBF20" s="312" t="e">
        <f t="shared" si="214"/>
        <v>#DIV/0!</v>
      </c>
      <c r="TBG20" s="312" t="e">
        <f t="shared" si="214"/>
        <v>#DIV/0!</v>
      </c>
      <c r="TBH20" s="312" t="e">
        <f t="shared" si="214"/>
        <v>#DIV/0!</v>
      </c>
      <c r="TBI20" s="312" t="e">
        <f t="shared" si="214"/>
        <v>#DIV/0!</v>
      </c>
      <c r="TBJ20" s="312" t="e">
        <f t="shared" si="214"/>
        <v>#DIV/0!</v>
      </c>
      <c r="TBK20" s="312" t="e">
        <f t="shared" si="214"/>
        <v>#DIV/0!</v>
      </c>
      <c r="TBL20" s="312" t="e">
        <f t="shared" si="214"/>
        <v>#DIV/0!</v>
      </c>
      <c r="TBM20" s="312" t="e">
        <f t="shared" si="214"/>
        <v>#DIV/0!</v>
      </c>
      <c r="TBN20" s="312" t="e">
        <f t="shared" si="214"/>
        <v>#DIV/0!</v>
      </c>
      <c r="TBO20" s="312" t="e">
        <f t="shared" si="214"/>
        <v>#DIV/0!</v>
      </c>
      <c r="TBP20" s="312" t="e">
        <f t="shared" si="214"/>
        <v>#DIV/0!</v>
      </c>
      <c r="TBQ20" s="312" t="e">
        <f t="shared" si="214"/>
        <v>#DIV/0!</v>
      </c>
      <c r="TBR20" s="312" t="e">
        <f t="shared" si="214"/>
        <v>#DIV/0!</v>
      </c>
      <c r="TBS20" s="312" t="e">
        <f t="shared" si="214"/>
        <v>#DIV/0!</v>
      </c>
      <c r="TBT20" s="312" t="e">
        <f t="shared" si="214"/>
        <v>#DIV/0!</v>
      </c>
      <c r="TBU20" s="312" t="e">
        <f t="shared" si="214"/>
        <v>#DIV/0!</v>
      </c>
      <c r="TBV20" s="312" t="e">
        <f t="shared" si="214"/>
        <v>#DIV/0!</v>
      </c>
      <c r="TBW20" s="312" t="e">
        <f t="shared" si="214"/>
        <v>#DIV/0!</v>
      </c>
      <c r="TBX20" s="312" t="e">
        <f t="shared" si="214"/>
        <v>#DIV/0!</v>
      </c>
      <c r="TBY20" s="312" t="e">
        <f t="shared" si="214"/>
        <v>#DIV/0!</v>
      </c>
      <c r="TBZ20" s="312" t="e">
        <f t="shared" si="214"/>
        <v>#DIV/0!</v>
      </c>
      <c r="TCA20" s="312" t="e">
        <f t="shared" si="214"/>
        <v>#DIV/0!</v>
      </c>
      <c r="TCB20" s="312" t="e">
        <f t="shared" si="214"/>
        <v>#DIV/0!</v>
      </c>
      <c r="TCC20" s="312" t="e">
        <f t="shared" si="214"/>
        <v>#DIV/0!</v>
      </c>
      <c r="TCD20" s="312" t="e">
        <f t="shared" si="214"/>
        <v>#DIV/0!</v>
      </c>
      <c r="TCE20" s="312" t="e">
        <f t="shared" si="214"/>
        <v>#DIV/0!</v>
      </c>
      <c r="TCF20" s="312" t="e">
        <f t="shared" si="214"/>
        <v>#DIV/0!</v>
      </c>
      <c r="TCG20" s="312" t="e">
        <f t="shared" si="214"/>
        <v>#DIV/0!</v>
      </c>
      <c r="TCH20" s="312" t="e">
        <f t="shared" si="214"/>
        <v>#DIV/0!</v>
      </c>
      <c r="TCI20" s="312" t="e">
        <f t="shared" si="214"/>
        <v>#DIV/0!</v>
      </c>
      <c r="TCJ20" s="312" t="e">
        <f t="shared" si="214"/>
        <v>#DIV/0!</v>
      </c>
      <c r="TCK20" s="312" t="e">
        <f t="shared" si="214"/>
        <v>#DIV/0!</v>
      </c>
      <c r="TCL20" s="312" t="e">
        <f t="shared" si="214"/>
        <v>#DIV/0!</v>
      </c>
      <c r="TCM20" s="312" t="e">
        <f t="shared" si="214"/>
        <v>#DIV/0!</v>
      </c>
      <c r="TCN20" s="312" t="e">
        <f t="shared" si="214"/>
        <v>#DIV/0!</v>
      </c>
      <c r="TCO20" s="312" t="e">
        <f t="shared" si="214"/>
        <v>#DIV/0!</v>
      </c>
      <c r="TCP20" s="312" t="e">
        <f t="shared" si="214"/>
        <v>#DIV/0!</v>
      </c>
      <c r="TCQ20" s="312" t="e">
        <f t="shared" si="214"/>
        <v>#DIV/0!</v>
      </c>
      <c r="TCR20" s="312" t="e">
        <f t="shared" si="214"/>
        <v>#DIV/0!</v>
      </c>
      <c r="TCS20" s="312" t="e">
        <f t="shared" si="214"/>
        <v>#DIV/0!</v>
      </c>
      <c r="TCT20" s="312" t="e">
        <f t="shared" si="214"/>
        <v>#DIV/0!</v>
      </c>
      <c r="TCU20" s="312" t="e">
        <f t="shared" si="214"/>
        <v>#DIV/0!</v>
      </c>
      <c r="TCV20" s="312" t="e">
        <f t="shared" si="214"/>
        <v>#DIV/0!</v>
      </c>
      <c r="TCW20" s="312" t="e">
        <f t="shared" si="214"/>
        <v>#DIV/0!</v>
      </c>
      <c r="TCX20" s="312" t="e">
        <f t="shared" si="214"/>
        <v>#DIV/0!</v>
      </c>
      <c r="TCY20" s="312" t="e">
        <f t="shared" si="214"/>
        <v>#DIV/0!</v>
      </c>
      <c r="TCZ20" s="312" t="e">
        <f t="shared" si="214"/>
        <v>#DIV/0!</v>
      </c>
      <c r="TDA20" s="312" t="e">
        <f t="shared" si="214"/>
        <v>#DIV/0!</v>
      </c>
      <c r="TDB20" s="312" t="e">
        <f t="shared" si="214"/>
        <v>#DIV/0!</v>
      </c>
      <c r="TDC20" s="312" t="e">
        <f t="shared" si="214"/>
        <v>#DIV/0!</v>
      </c>
      <c r="TDD20" s="312" t="e">
        <f t="shared" si="214"/>
        <v>#DIV/0!</v>
      </c>
      <c r="TDE20" s="312" t="e">
        <f t="shared" si="214"/>
        <v>#DIV/0!</v>
      </c>
      <c r="TDF20" s="312" t="e">
        <f t="shared" si="214"/>
        <v>#DIV/0!</v>
      </c>
      <c r="TDG20" s="312" t="e">
        <f t="shared" si="214"/>
        <v>#DIV/0!</v>
      </c>
      <c r="TDH20" s="312" t="e">
        <f t="shared" si="214"/>
        <v>#DIV/0!</v>
      </c>
      <c r="TDI20" s="312" t="e">
        <f t="shared" si="214"/>
        <v>#DIV/0!</v>
      </c>
      <c r="TDJ20" s="312" t="e">
        <f t="shared" si="214"/>
        <v>#DIV/0!</v>
      </c>
      <c r="TDK20" s="312" t="e">
        <f t="shared" si="214"/>
        <v>#DIV/0!</v>
      </c>
      <c r="TDL20" s="312" t="e">
        <f t="shared" si="214"/>
        <v>#DIV/0!</v>
      </c>
      <c r="TDM20" s="312" t="e">
        <f t="shared" ref="TDM20:TFX20" si="215">TDM17/TDM19-100%</f>
        <v>#DIV/0!</v>
      </c>
      <c r="TDN20" s="312" t="e">
        <f t="shared" si="215"/>
        <v>#DIV/0!</v>
      </c>
      <c r="TDO20" s="312" t="e">
        <f t="shared" si="215"/>
        <v>#DIV/0!</v>
      </c>
      <c r="TDP20" s="312" t="e">
        <f t="shared" si="215"/>
        <v>#DIV/0!</v>
      </c>
      <c r="TDQ20" s="312" t="e">
        <f t="shared" si="215"/>
        <v>#DIV/0!</v>
      </c>
      <c r="TDR20" s="312" t="e">
        <f t="shared" si="215"/>
        <v>#DIV/0!</v>
      </c>
      <c r="TDS20" s="312" t="e">
        <f t="shared" si="215"/>
        <v>#DIV/0!</v>
      </c>
      <c r="TDT20" s="312" t="e">
        <f t="shared" si="215"/>
        <v>#DIV/0!</v>
      </c>
      <c r="TDU20" s="312" t="e">
        <f t="shared" si="215"/>
        <v>#DIV/0!</v>
      </c>
      <c r="TDV20" s="312" t="e">
        <f t="shared" si="215"/>
        <v>#DIV/0!</v>
      </c>
      <c r="TDW20" s="312" t="e">
        <f t="shared" si="215"/>
        <v>#DIV/0!</v>
      </c>
      <c r="TDX20" s="312" t="e">
        <f t="shared" si="215"/>
        <v>#DIV/0!</v>
      </c>
      <c r="TDY20" s="312" t="e">
        <f t="shared" si="215"/>
        <v>#DIV/0!</v>
      </c>
      <c r="TDZ20" s="312" t="e">
        <f t="shared" si="215"/>
        <v>#DIV/0!</v>
      </c>
      <c r="TEA20" s="312" t="e">
        <f t="shared" si="215"/>
        <v>#DIV/0!</v>
      </c>
      <c r="TEB20" s="312" t="e">
        <f t="shared" si="215"/>
        <v>#DIV/0!</v>
      </c>
      <c r="TEC20" s="312" t="e">
        <f t="shared" si="215"/>
        <v>#DIV/0!</v>
      </c>
      <c r="TED20" s="312" t="e">
        <f t="shared" si="215"/>
        <v>#DIV/0!</v>
      </c>
      <c r="TEE20" s="312" t="e">
        <f t="shared" si="215"/>
        <v>#DIV/0!</v>
      </c>
      <c r="TEF20" s="312" t="e">
        <f t="shared" si="215"/>
        <v>#DIV/0!</v>
      </c>
      <c r="TEG20" s="312" t="e">
        <f t="shared" si="215"/>
        <v>#DIV/0!</v>
      </c>
      <c r="TEH20" s="312" t="e">
        <f t="shared" si="215"/>
        <v>#DIV/0!</v>
      </c>
      <c r="TEI20" s="312" t="e">
        <f t="shared" si="215"/>
        <v>#DIV/0!</v>
      </c>
      <c r="TEJ20" s="312" t="e">
        <f t="shared" si="215"/>
        <v>#DIV/0!</v>
      </c>
      <c r="TEK20" s="312" t="e">
        <f t="shared" si="215"/>
        <v>#DIV/0!</v>
      </c>
      <c r="TEL20" s="312" t="e">
        <f t="shared" si="215"/>
        <v>#DIV/0!</v>
      </c>
      <c r="TEM20" s="312" t="e">
        <f t="shared" si="215"/>
        <v>#DIV/0!</v>
      </c>
      <c r="TEN20" s="312" t="e">
        <f t="shared" si="215"/>
        <v>#DIV/0!</v>
      </c>
      <c r="TEO20" s="312" t="e">
        <f t="shared" si="215"/>
        <v>#DIV/0!</v>
      </c>
      <c r="TEP20" s="312" t="e">
        <f t="shared" si="215"/>
        <v>#DIV/0!</v>
      </c>
      <c r="TEQ20" s="312" t="e">
        <f t="shared" si="215"/>
        <v>#DIV/0!</v>
      </c>
      <c r="TER20" s="312" t="e">
        <f t="shared" si="215"/>
        <v>#DIV/0!</v>
      </c>
      <c r="TES20" s="312" t="e">
        <f t="shared" si="215"/>
        <v>#DIV/0!</v>
      </c>
      <c r="TET20" s="312" t="e">
        <f t="shared" si="215"/>
        <v>#DIV/0!</v>
      </c>
      <c r="TEU20" s="312" t="e">
        <f t="shared" si="215"/>
        <v>#DIV/0!</v>
      </c>
      <c r="TEV20" s="312" t="e">
        <f t="shared" si="215"/>
        <v>#DIV/0!</v>
      </c>
      <c r="TEW20" s="312" t="e">
        <f t="shared" si="215"/>
        <v>#DIV/0!</v>
      </c>
      <c r="TEX20" s="312" t="e">
        <f t="shared" si="215"/>
        <v>#DIV/0!</v>
      </c>
      <c r="TEY20" s="312" t="e">
        <f t="shared" si="215"/>
        <v>#DIV/0!</v>
      </c>
      <c r="TEZ20" s="312" t="e">
        <f t="shared" si="215"/>
        <v>#DIV/0!</v>
      </c>
      <c r="TFA20" s="312" t="e">
        <f t="shared" si="215"/>
        <v>#DIV/0!</v>
      </c>
      <c r="TFB20" s="312" t="e">
        <f t="shared" si="215"/>
        <v>#DIV/0!</v>
      </c>
      <c r="TFC20" s="312" t="e">
        <f t="shared" si="215"/>
        <v>#DIV/0!</v>
      </c>
      <c r="TFD20" s="312" t="e">
        <f t="shared" si="215"/>
        <v>#DIV/0!</v>
      </c>
      <c r="TFE20" s="312" t="e">
        <f t="shared" si="215"/>
        <v>#DIV/0!</v>
      </c>
      <c r="TFF20" s="312" t="e">
        <f t="shared" si="215"/>
        <v>#DIV/0!</v>
      </c>
      <c r="TFG20" s="312" t="e">
        <f t="shared" si="215"/>
        <v>#DIV/0!</v>
      </c>
      <c r="TFH20" s="312" t="e">
        <f t="shared" si="215"/>
        <v>#DIV/0!</v>
      </c>
      <c r="TFI20" s="312" t="e">
        <f t="shared" si="215"/>
        <v>#DIV/0!</v>
      </c>
      <c r="TFJ20" s="312" t="e">
        <f t="shared" si="215"/>
        <v>#DIV/0!</v>
      </c>
      <c r="TFK20" s="312" t="e">
        <f t="shared" si="215"/>
        <v>#DIV/0!</v>
      </c>
      <c r="TFL20" s="312" t="e">
        <f t="shared" si="215"/>
        <v>#DIV/0!</v>
      </c>
      <c r="TFM20" s="312" t="e">
        <f t="shared" si="215"/>
        <v>#DIV/0!</v>
      </c>
      <c r="TFN20" s="312" t="e">
        <f t="shared" si="215"/>
        <v>#DIV/0!</v>
      </c>
      <c r="TFO20" s="312" t="e">
        <f t="shared" si="215"/>
        <v>#DIV/0!</v>
      </c>
      <c r="TFP20" s="312" t="e">
        <f t="shared" si="215"/>
        <v>#DIV/0!</v>
      </c>
      <c r="TFQ20" s="312" t="e">
        <f t="shared" si="215"/>
        <v>#DIV/0!</v>
      </c>
      <c r="TFR20" s="312" t="e">
        <f t="shared" si="215"/>
        <v>#DIV/0!</v>
      </c>
      <c r="TFS20" s="312" t="e">
        <f t="shared" si="215"/>
        <v>#DIV/0!</v>
      </c>
      <c r="TFT20" s="312" t="e">
        <f t="shared" si="215"/>
        <v>#DIV/0!</v>
      </c>
      <c r="TFU20" s="312" t="e">
        <f t="shared" si="215"/>
        <v>#DIV/0!</v>
      </c>
      <c r="TFV20" s="312" t="e">
        <f t="shared" si="215"/>
        <v>#DIV/0!</v>
      </c>
      <c r="TFW20" s="312" t="e">
        <f t="shared" si="215"/>
        <v>#DIV/0!</v>
      </c>
      <c r="TFX20" s="312" t="e">
        <f t="shared" si="215"/>
        <v>#DIV/0!</v>
      </c>
      <c r="TFY20" s="312" t="e">
        <f t="shared" ref="TFY20:TIJ20" si="216">TFY17/TFY19-100%</f>
        <v>#DIV/0!</v>
      </c>
      <c r="TFZ20" s="312" t="e">
        <f t="shared" si="216"/>
        <v>#DIV/0!</v>
      </c>
      <c r="TGA20" s="312" t="e">
        <f t="shared" si="216"/>
        <v>#DIV/0!</v>
      </c>
      <c r="TGB20" s="312" t="e">
        <f t="shared" si="216"/>
        <v>#DIV/0!</v>
      </c>
      <c r="TGC20" s="312" t="e">
        <f t="shared" si="216"/>
        <v>#DIV/0!</v>
      </c>
      <c r="TGD20" s="312" t="e">
        <f t="shared" si="216"/>
        <v>#DIV/0!</v>
      </c>
      <c r="TGE20" s="312" t="e">
        <f t="shared" si="216"/>
        <v>#DIV/0!</v>
      </c>
      <c r="TGF20" s="312" t="e">
        <f t="shared" si="216"/>
        <v>#DIV/0!</v>
      </c>
      <c r="TGG20" s="312" t="e">
        <f t="shared" si="216"/>
        <v>#DIV/0!</v>
      </c>
      <c r="TGH20" s="312" t="e">
        <f t="shared" si="216"/>
        <v>#DIV/0!</v>
      </c>
      <c r="TGI20" s="312" t="e">
        <f t="shared" si="216"/>
        <v>#DIV/0!</v>
      </c>
      <c r="TGJ20" s="312" t="e">
        <f t="shared" si="216"/>
        <v>#DIV/0!</v>
      </c>
      <c r="TGK20" s="312" t="e">
        <f t="shared" si="216"/>
        <v>#DIV/0!</v>
      </c>
      <c r="TGL20" s="312" t="e">
        <f t="shared" si="216"/>
        <v>#DIV/0!</v>
      </c>
      <c r="TGM20" s="312" t="e">
        <f t="shared" si="216"/>
        <v>#DIV/0!</v>
      </c>
      <c r="TGN20" s="312" t="e">
        <f t="shared" si="216"/>
        <v>#DIV/0!</v>
      </c>
      <c r="TGO20" s="312" t="e">
        <f t="shared" si="216"/>
        <v>#DIV/0!</v>
      </c>
      <c r="TGP20" s="312" t="e">
        <f t="shared" si="216"/>
        <v>#DIV/0!</v>
      </c>
      <c r="TGQ20" s="312" t="e">
        <f t="shared" si="216"/>
        <v>#DIV/0!</v>
      </c>
      <c r="TGR20" s="312" t="e">
        <f t="shared" si="216"/>
        <v>#DIV/0!</v>
      </c>
      <c r="TGS20" s="312" t="e">
        <f t="shared" si="216"/>
        <v>#DIV/0!</v>
      </c>
      <c r="TGT20" s="312" t="e">
        <f t="shared" si="216"/>
        <v>#DIV/0!</v>
      </c>
      <c r="TGU20" s="312" t="e">
        <f t="shared" si="216"/>
        <v>#DIV/0!</v>
      </c>
      <c r="TGV20" s="312" t="e">
        <f t="shared" si="216"/>
        <v>#DIV/0!</v>
      </c>
      <c r="TGW20" s="312" t="e">
        <f t="shared" si="216"/>
        <v>#DIV/0!</v>
      </c>
      <c r="TGX20" s="312" t="e">
        <f t="shared" si="216"/>
        <v>#DIV/0!</v>
      </c>
      <c r="TGY20" s="312" t="e">
        <f t="shared" si="216"/>
        <v>#DIV/0!</v>
      </c>
      <c r="TGZ20" s="312" t="e">
        <f t="shared" si="216"/>
        <v>#DIV/0!</v>
      </c>
      <c r="THA20" s="312" t="e">
        <f t="shared" si="216"/>
        <v>#DIV/0!</v>
      </c>
      <c r="THB20" s="312" t="e">
        <f t="shared" si="216"/>
        <v>#DIV/0!</v>
      </c>
      <c r="THC20" s="312" t="e">
        <f t="shared" si="216"/>
        <v>#DIV/0!</v>
      </c>
      <c r="THD20" s="312" t="e">
        <f t="shared" si="216"/>
        <v>#DIV/0!</v>
      </c>
      <c r="THE20" s="312" t="e">
        <f t="shared" si="216"/>
        <v>#DIV/0!</v>
      </c>
      <c r="THF20" s="312" t="e">
        <f t="shared" si="216"/>
        <v>#DIV/0!</v>
      </c>
      <c r="THG20" s="312" t="e">
        <f t="shared" si="216"/>
        <v>#DIV/0!</v>
      </c>
      <c r="THH20" s="312" t="e">
        <f t="shared" si="216"/>
        <v>#DIV/0!</v>
      </c>
      <c r="THI20" s="312" t="e">
        <f t="shared" si="216"/>
        <v>#DIV/0!</v>
      </c>
      <c r="THJ20" s="312" t="e">
        <f t="shared" si="216"/>
        <v>#DIV/0!</v>
      </c>
      <c r="THK20" s="312" t="e">
        <f t="shared" si="216"/>
        <v>#DIV/0!</v>
      </c>
      <c r="THL20" s="312" t="e">
        <f t="shared" si="216"/>
        <v>#DIV/0!</v>
      </c>
      <c r="THM20" s="312" t="e">
        <f t="shared" si="216"/>
        <v>#DIV/0!</v>
      </c>
      <c r="THN20" s="312" t="e">
        <f t="shared" si="216"/>
        <v>#DIV/0!</v>
      </c>
      <c r="THO20" s="312" t="e">
        <f t="shared" si="216"/>
        <v>#DIV/0!</v>
      </c>
      <c r="THP20" s="312" t="e">
        <f t="shared" si="216"/>
        <v>#DIV/0!</v>
      </c>
      <c r="THQ20" s="312" t="e">
        <f t="shared" si="216"/>
        <v>#DIV/0!</v>
      </c>
      <c r="THR20" s="312" t="e">
        <f t="shared" si="216"/>
        <v>#DIV/0!</v>
      </c>
      <c r="THS20" s="312" t="e">
        <f t="shared" si="216"/>
        <v>#DIV/0!</v>
      </c>
      <c r="THT20" s="312" t="e">
        <f t="shared" si="216"/>
        <v>#DIV/0!</v>
      </c>
      <c r="THU20" s="312" t="e">
        <f t="shared" si="216"/>
        <v>#DIV/0!</v>
      </c>
      <c r="THV20" s="312" t="e">
        <f t="shared" si="216"/>
        <v>#DIV/0!</v>
      </c>
      <c r="THW20" s="312" t="e">
        <f t="shared" si="216"/>
        <v>#DIV/0!</v>
      </c>
      <c r="THX20" s="312" t="e">
        <f t="shared" si="216"/>
        <v>#DIV/0!</v>
      </c>
      <c r="THY20" s="312" t="e">
        <f t="shared" si="216"/>
        <v>#DIV/0!</v>
      </c>
      <c r="THZ20" s="312" t="e">
        <f t="shared" si="216"/>
        <v>#DIV/0!</v>
      </c>
      <c r="TIA20" s="312" t="e">
        <f t="shared" si="216"/>
        <v>#DIV/0!</v>
      </c>
      <c r="TIB20" s="312" t="e">
        <f t="shared" si="216"/>
        <v>#DIV/0!</v>
      </c>
      <c r="TIC20" s="312" t="e">
        <f t="shared" si="216"/>
        <v>#DIV/0!</v>
      </c>
      <c r="TID20" s="312" t="e">
        <f t="shared" si="216"/>
        <v>#DIV/0!</v>
      </c>
      <c r="TIE20" s="312" t="e">
        <f t="shared" si="216"/>
        <v>#DIV/0!</v>
      </c>
      <c r="TIF20" s="312" t="e">
        <f t="shared" si="216"/>
        <v>#DIV/0!</v>
      </c>
      <c r="TIG20" s="312" t="e">
        <f t="shared" si="216"/>
        <v>#DIV/0!</v>
      </c>
      <c r="TIH20" s="312" t="e">
        <f t="shared" si="216"/>
        <v>#DIV/0!</v>
      </c>
      <c r="TII20" s="312" t="e">
        <f t="shared" si="216"/>
        <v>#DIV/0!</v>
      </c>
      <c r="TIJ20" s="312" t="e">
        <f t="shared" si="216"/>
        <v>#DIV/0!</v>
      </c>
      <c r="TIK20" s="312" t="e">
        <f t="shared" ref="TIK20:TKV20" si="217">TIK17/TIK19-100%</f>
        <v>#DIV/0!</v>
      </c>
      <c r="TIL20" s="312" t="e">
        <f t="shared" si="217"/>
        <v>#DIV/0!</v>
      </c>
      <c r="TIM20" s="312" t="e">
        <f t="shared" si="217"/>
        <v>#DIV/0!</v>
      </c>
      <c r="TIN20" s="312" t="e">
        <f t="shared" si="217"/>
        <v>#DIV/0!</v>
      </c>
      <c r="TIO20" s="312" t="e">
        <f t="shared" si="217"/>
        <v>#DIV/0!</v>
      </c>
      <c r="TIP20" s="312" t="e">
        <f t="shared" si="217"/>
        <v>#DIV/0!</v>
      </c>
      <c r="TIQ20" s="312" t="e">
        <f t="shared" si="217"/>
        <v>#DIV/0!</v>
      </c>
      <c r="TIR20" s="312" t="e">
        <f t="shared" si="217"/>
        <v>#DIV/0!</v>
      </c>
      <c r="TIS20" s="312" t="e">
        <f t="shared" si="217"/>
        <v>#DIV/0!</v>
      </c>
      <c r="TIT20" s="312" t="e">
        <f t="shared" si="217"/>
        <v>#DIV/0!</v>
      </c>
      <c r="TIU20" s="312" t="e">
        <f t="shared" si="217"/>
        <v>#DIV/0!</v>
      </c>
      <c r="TIV20" s="312" t="e">
        <f t="shared" si="217"/>
        <v>#DIV/0!</v>
      </c>
      <c r="TIW20" s="312" t="e">
        <f t="shared" si="217"/>
        <v>#DIV/0!</v>
      </c>
      <c r="TIX20" s="312" t="e">
        <f t="shared" si="217"/>
        <v>#DIV/0!</v>
      </c>
      <c r="TIY20" s="312" t="e">
        <f t="shared" si="217"/>
        <v>#DIV/0!</v>
      </c>
      <c r="TIZ20" s="312" t="e">
        <f t="shared" si="217"/>
        <v>#DIV/0!</v>
      </c>
      <c r="TJA20" s="312" t="e">
        <f t="shared" si="217"/>
        <v>#DIV/0!</v>
      </c>
      <c r="TJB20" s="312" t="e">
        <f t="shared" si="217"/>
        <v>#DIV/0!</v>
      </c>
      <c r="TJC20" s="312" t="e">
        <f t="shared" si="217"/>
        <v>#DIV/0!</v>
      </c>
      <c r="TJD20" s="312" t="e">
        <f t="shared" si="217"/>
        <v>#DIV/0!</v>
      </c>
      <c r="TJE20" s="312" t="e">
        <f t="shared" si="217"/>
        <v>#DIV/0!</v>
      </c>
      <c r="TJF20" s="312" t="e">
        <f t="shared" si="217"/>
        <v>#DIV/0!</v>
      </c>
      <c r="TJG20" s="312" t="e">
        <f t="shared" si="217"/>
        <v>#DIV/0!</v>
      </c>
      <c r="TJH20" s="312" t="e">
        <f t="shared" si="217"/>
        <v>#DIV/0!</v>
      </c>
      <c r="TJI20" s="312" t="e">
        <f t="shared" si="217"/>
        <v>#DIV/0!</v>
      </c>
      <c r="TJJ20" s="312" t="e">
        <f t="shared" si="217"/>
        <v>#DIV/0!</v>
      </c>
      <c r="TJK20" s="312" t="e">
        <f t="shared" si="217"/>
        <v>#DIV/0!</v>
      </c>
      <c r="TJL20" s="312" t="e">
        <f t="shared" si="217"/>
        <v>#DIV/0!</v>
      </c>
      <c r="TJM20" s="312" t="e">
        <f t="shared" si="217"/>
        <v>#DIV/0!</v>
      </c>
      <c r="TJN20" s="312" t="e">
        <f t="shared" si="217"/>
        <v>#DIV/0!</v>
      </c>
      <c r="TJO20" s="312" t="e">
        <f t="shared" si="217"/>
        <v>#DIV/0!</v>
      </c>
      <c r="TJP20" s="312" t="e">
        <f t="shared" si="217"/>
        <v>#DIV/0!</v>
      </c>
      <c r="TJQ20" s="312" t="e">
        <f t="shared" si="217"/>
        <v>#DIV/0!</v>
      </c>
      <c r="TJR20" s="312" t="e">
        <f t="shared" si="217"/>
        <v>#DIV/0!</v>
      </c>
      <c r="TJS20" s="312" t="e">
        <f t="shared" si="217"/>
        <v>#DIV/0!</v>
      </c>
      <c r="TJT20" s="312" t="e">
        <f t="shared" si="217"/>
        <v>#DIV/0!</v>
      </c>
      <c r="TJU20" s="312" t="e">
        <f t="shared" si="217"/>
        <v>#DIV/0!</v>
      </c>
      <c r="TJV20" s="312" t="e">
        <f t="shared" si="217"/>
        <v>#DIV/0!</v>
      </c>
      <c r="TJW20" s="312" t="e">
        <f t="shared" si="217"/>
        <v>#DIV/0!</v>
      </c>
      <c r="TJX20" s="312" t="e">
        <f t="shared" si="217"/>
        <v>#DIV/0!</v>
      </c>
      <c r="TJY20" s="312" t="e">
        <f t="shared" si="217"/>
        <v>#DIV/0!</v>
      </c>
      <c r="TJZ20" s="312" t="e">
        <f t="shared" si="217"/>
        <v>#DIV/0!</v>
      </c>
      <c r="TKA20" s="312" t="e">
        <f t="shared" si="217"/>
        <v>#DIV/0!</v>
      </c>
      <c r="TKB20" s="312" t="e">
        <f t="shared" si="217"/>
        <v>#DIV/0!</v>
      </c>
      <c r="TKC20" s="312" t="e">
        <f t="shared" si="217"/>
        <v>#DIV/0!</v>
      </c>
      <c r="TKD20" s="312" t="e">
        <f t="shared" si="217"/>
        <v>#DIV/0!</v>
      </c>
      <c r="TKE20" s="312" t="e">
        <f t="shared" si="217"/>
        <v>#DIV/0!</v>
      </c>
      <c r="TKF20" s="312" t="e">
        <f t="shared" si="217"/>
        <v>#DIV/0!</v>
      </c>
      <c r="TKG20" s="312" t="e">
        <f t="shared" si="217"/>
        <v>#DIV/0!</v>
      </c>
      <c r="TKH20" s="312" t="e">
        <f t="shared" si="217"/>
        <v>#DIV/0!</v>
      </c>
      <c r="TKI20" s="312" t="e">
        <f t="shared" si="217"/>
        <v>#DIV/0!</v>
      </c>
      <c r="TKJ20" s="312" t="e">
        <f t="shared" si="217"/>
        <v>#DIV/0!</v>
      </c>
      <c r="TKK20" s="312" t="e">
        <f t="shared" si="217"/>
        <v>#DIV/0!</v>
      </c>
      <c r="TKL20" s="312" t="e">
        <f t="shared" si="217"/>
        <v>#DIV/0!</v>
      </c>
      <c r="TKM20" s="312" t="e">
        <f t="shared" si="217"/>
        <v>#DIV/0!</v>
      </c>
      <c r="TKN20" s="312" t="e">
        <f t="shared" si="217"/>
        <v>#DIV/0!</v>
      </c>
      <c r="TKO20" s="312" t="e">
        <f t="shared" si="217"/>
        <v>#DIV/0!</v>
      </c>
      <c r="TKP20" s="312" t="e">
        <f t="shared" si="217"/>
        <v>#DIV/0!</v>
      </c>
      <c r="TKQ20" s="312" t="e">
        <f t="shared" si="217"/>
        <v>#DIV/0!</v>
      </c>
      <c r="TKR20" s="312" t="e">
        <f t="shared" si="217"/>
        <v>#DIV/0!</v>
      </c>
      <c r="TKS20" s="312" t="e">
        <f t="shared" si="217"/>
        <v>#DIV/0!</v>
      </c>
      <c r="TKT20" s="312" t="e">
        <f t="shared" si="217"/>
        <v>#DIV/0!</v>
      </c>
      <c r="TKU20" s="312" t="e">
        <f t="shared" si="217"/>
        <v>#DIV/0!</v>
      </c>
      <c r="TKV20" s="312" t="e">
        <f t="shared" si="217"/>
        <v>#DIV/0!</v>
      </c>
      <c r="TKW20" s="312" t="e">
        <f t="shared" ref="TKW20:TNH20" si="218">TKW17/TKW19-100%</f>
        <v>#DIV/0!</v>
      </c>
      <c r="TKX20" s="312" t="e">
        <f t="shared" si="218"/>
        <v>#DIV/0!</v>
      </c>
      <c r="TKY20" s="312" t="e">
        <f t="shared" si="218"/>
        <v>#DIV/0!</v>
      </c>
      <c r="TKZ20" s="312" t="e">
        <f t="shared" si="218"/>
        <v>#DIV/0!</v>
      </c>
      <c r="TLA20" s="312" t="e">
        <f t="shared" si="218"/>
        <v>#DIV/0!</v>
      </c>
      <c r="TLB20" s="312" t="e">
        <f t="shared" si="218"/>
        <v>#DIV/0!</v>
      </c>
      <c r="TLC20" s="312" t="e">
        <f t="shared" si="218"/>
        <v>#DIV/0!</v>
      </c>
      <c r="TLD20" s="312" t="e">
        <f t="shared" si="218"/>
        <v>#DIV/0!</v>
      </c>
      <c r="TLE20" s="312" t="e">
        <f t="shared" si="218"/>
        <v>#DIV/0!</v>
      </c>
      <c r="TLF20" s="312" t="e">
        <f t="shared" si="218"/>
        <v>#DIV/0!</v>
      </c>
      <c r="TLG20" s="312" t="e">
        <f t="shared" si="218"/>
        <v>#DIV/0!</v>
      </c>
      <c r="TLH20" s="312" t="e">
        <f t="shared" si="218"/>
        <v>#DIV/0!</v>
      </c>
      <c r="TLI20" s="312" t="e">
        <f t="shared" si="218"/>
        <v>#DIV/0!</v>
      </c>
      <c r="TLJ20" s="312" t="e">
        <f t="shared" si="218"/>
        <v>#DIV/0!</v>
      </c>
      <c r="TLK20" s="312" t="e">
        <f t="shared" si="218"/>
        <v>#DIV/0!</v>
      </c>
      <c r="TLL20" s="312" t="e">
        <f t="shared" si="218"/>
        <v>#DIV/0!</v>
      </c>
      <c r="TLM20" s="312" t="e">
        <f t="shared" si="218"/>
        <v>#DIV/0!</v>
      </c>
      <c r="TLN20" s="312" t="e">
        <f t="shared" si="218"/>
        <v>#DIV/0!</v>
      </c>
      <c r="TLO20" s="312" t="e">
        <f t="shared" si="218"/>
        <v>#DIV/0!</v>
      </c>
      <c r="TLP20" s="312" t="e">
        <f t="shared" si="218"/>
        <v>#DIV/0!</v>
      </c>
      <c r="TLQ20" s="312" t="e">
        <f t="shared" si="218"/>
        <v>#DIV/0!</v>
      </c>
      <c r="TLR20" s="312" t="e">
        <f t="shared" si="218"/>
        <v>#DIV/0!</v>
      </c>
      <c r="TLS20" s="312" t="e">
        <f t="shared" si="218"/>
        <v>#DIV/0!</v>
      </c>
      <c r="TLT20" s="312" t="e">
        <f t="shared" si="218"/>
        <v>#DIV/0!</v>
      </c>
      <c r="TLU20" s="312" t="e">
        <f t="shared" si="218"/>
        <v>#DIV/0!</v>
      </c>
      <c r="TLV20" s="312" t="e">
        <f t="shared" si="218"/>
        <v>#DIV/0!</v>
      </c>
      <c r="TLW20" s="312" t="e">
        <f t="shared" si="218"/>
        <v>#DIV/0!</v>
      </c>
      <c r="TLX20" s="312" t="e">
        <f t="shared" si="218"/>
        <v>#DIV/0!</v>
      </c>
      <c r="TLY20" s="312" t="e">
        <f t="shared" si="218"/>
        <v>#DIV/0!</v>
      </c>
      <c r="TLZ20" s="312" t="e">
        <f t="shared" si="218"/>
        <v>#DIV/0!</v>
      </c>
      <c r="TMA20" s="312" t="e">
        <f t="shared" si="218"/>
        <v>#DIV/0!</v>
      </c>
      <c r="TMB20" s="312" t="e">
        <f t="shared" si="218"/>
        <v>#DIV/0!</v>
      </c>
      <c r="TMC20" s="312" t="e">
        <f t="shared" si="218"/>
        <v>#DIV/0!</v>
      </c>
      <c r="TMD20" s="312" t="e">
        <f t="shared" si="218"/>
        <v>#DIV/0!</v>
      </c>
      <c r="TME20" s="312" t="e">
        <f t="shared" si="218"/>
        <v>#DIV/0!</v>
      </c>
      <c r="TMF20" s="312" t="e">
        <f t="shared" si="218"/>
        <v>#DIV/0!</v>
      </c>
      <c r="TMG20" s="312" t="e">
        <f t="shared" si="218"/>
        <v>#DIV/0!</v>
      </c>
      <c r="TMH20" s="312" t="e">
        <f t="shared" si="218"/>
        <v>#DIV/0!</v>
      </c>
      <c r="TMI20" s="312" t="e">
        <f t="shared" si="218"/>
        <v>#DIV/0!</v>
      </c>
      <c r="TMJ20" s="312" t="e">
        <f t="shared" si="218"/>
        <v>#DIV/0!</v>
      </c>
      <c r="TMK20" s="312" t="e">
        <f t="shared" si="218"/>
        <v>#DIV/0!</v>
      </c>
      <c r="TML20" s="312" t="e">
        <f t="shared" si="218"/>
        <v>#DIV/0!</v>
      </c>
      <c r="TMM20" s="312" t="e">
        <f t="shared" si="218"/>
        <v>#DIV/0!</v>
      </c>
      <c r="TMN20" s="312" t="e">
        <f t="shared" si="218"/>
        <v>#DIV/0!</v>
      </c>
      <c r="TMO20" s="312" t="e">
        <f t="shared" si="218"/>
        <v>#DIV/0!</v>
      </c>
      <c r="TMP20" s="312" t="e">
        <f t="shared" si="218"/>
        <v>#DIV/0!</v>
      </c>
      <c r="TMQ20" s="312" t="e">
        <f t="shared" si="218"/>
        <v>#DIV/0!</v>
      </c>
      <c r="TMR20" s="312" t="e">
        <f t="shared" si="218"/>
        <v>#DIV/0!</v>
      </c>
      <c r="TMS20" s="312" t="e">
        <f t="shared" si="218"/>
        <v>#DIV/0!</v>
      </c>
      <c r="TMT20" s="312" t="e">
        <f t="shared" si="218"/>
        <v>#DIV/0!</v>
      </c>
      <c r="TMU20" s="312" t="e">
        <f t="shared" si="218"/>
        <v>#DIV/0!</v>
      </c>
      <c r="TMV20" s="312" t="e">
        <f t="shared" si="218"/>
        <v>#DIV/0!</v>
      </c>
      <c r="TMW20" s="312" t="e">
        <f t="shared" si="218"/>
        <v>#DIV/0!</v>
      </c>
      <c r="TMX20" s="312" t="e">
        <f t="shared" si="218"/>
        <v>#DIV/0!</v>
      </c>
      <c r="TMY20" s="312" t="e">
        <f t="shared" si="218"/>
        <v>#DIV/0!</v>
      </c>
      <c r="TMZ20" s="312" t="e">
        <f t="shared" si="218"/>
        <v>#DIV/0!</v>
      </c>
      <c r="TNA20" s="312" t="e">
        <f t="shared" si="218"/>
        <v>#DIV/0!</v>
      </c>
      <c r="TNB20" s="312" t="e">
        <f t="shared" si="218"/>
        <v>#DIV/0!</v>
      </c>
      <c r="TNC20" s="312" t="e">
        <f t="shared" si="218"/>
        <v>#DIV/0!</v>
      </c>
      <c r="TND20" s="312" t="e">
        <f t="shared" si="218"/>
        <v>#DIV/0!</v>
      </c>
      <c r="TNE20" s="312" t="e">
        <f t="shared" si="218"/>
        <v>#DIV/0!</v>
      </c>
      <c r="TNF20" s="312" t="e">
        <f t="shared" si="218"/>
        <v>#DIV/0!</v>
      </c>
      <c r="TNG20" s="312" t="e">
        <f t="shared" si="218"/>
        <v>#DIV/0!</v>
      </c>
      <c r="TNH20" s="312" t="e">
        <f t="shared" si="218"/>
        <v>#DIV/0!</v>
      </c>
      <c r="TNI20" s="312" t="e">
        <f t="shared" ref="TNI20:TPT20" si="219">TNI17/TNI19-100%</f>
        <v>#DIV/0!</v>
      </c>
      <c r="TNJ20" s="312" t="e">
        <f t="shared" si="219"/>
        <v>#DIV/0!</v>
      </c>
      <c r="TNK20" s="312" t="e">
        <f t="shared" si="219"/>
        <v>#DIV/0!</v>
      </c>
      <c r="TNL20" s="312" t="e">
        <f t="shared" si="219"/>
        <v>#DIV/0!</v>
      </c>
      <c r="TNM20" s="312" t="e">
        <f t="shared" si="219"/>
        <v>#DIV/0!</v>
      </c>
      <c r="TNN20" s="312" t="e">
        <f t="shared" si="219"/>
        <v>#DIV/0!</v>
      </c>
      <c r="TNO20" s="312" t="e">
        <f t="shared" si="219"/>
        <v>#DIV/0!</v>
      </c>
      <c r="TNP20" s="312" t="e">
        <f t="shared" si="219"/>
        <v>#DIV/0!</v>
      </c>
      <c r="TNQ20" s="312" t="e">
        <f t="shared" si="219"/>
        <v>#DIV/0!</v>
      </c>
      <c r="TNR20" s="312" t="e">
        <f t="shared" si="219"/>
        <v>#DIV/0!</v>
      </c>
      <c r="TNS20" s="312" t="e">
        <f t="shared" si="219"/>
        <v>#DIV/0!</v>
      </c>
      <c r="TNT20" s="312" t="e">
        <f t="shared" si="219"/>
        <v>#DIV/0!</v>
      </c>
      <c r="TNU20" s="312" t="e">
        <f t="shared" si="219"/>
        <v>#DIV/0!</v>
      </c>
      <c r="TNV20" s="312" t="e">
        <f t="shared" si="219"/>
        <v>#DIV/0!</v>
      </c>
      <c r="TNW20" s="312" t="e">
        <f t="shared" si="219"/>
        <v>#DIV/0!</v>
      </c>
      <c r="TNX20" s="312" t="e">
        <f t="shared" si="219"/>
        <v>#DIV/0!</v>
      </c>
      <c r="TNY20" s="312" t="e">
        <f t="shared" si="219"/>
        <v>#DIV/0!</v>
      </c>
      <c r="TNZ20" s="312" t="e">
        <f t="shared" si="219"/>
        <v>#DIV/0!</v>
      </c>
      <c r="TOA20" s="312" t="e">
        <f t="shared" si="219"/>
        <v>#DIV/0!</v>
      </c>
      <c r="TOB20" s="312" t="e">
        <f t="shared" si="219"/>
        <v>#DIV/0!</v>
      </c>
      <c r="TOC20" s="312" t="e">
        <f t="shared" si="219"/>
        <v>#DIV/0!</v>
      </c>
      <c r="TOD20" s="312" t="e">
        <f t="shared" si="219"/>
        <v>#DIV/0!</v>
      </c>
      <c r="TOE20" s="312" t="e">
        <f t="shared" si="219"/>
        <v>#DIV/0!</v>
      </c>
      <c r="TOF20" s="312" t="e">
        <f t="shared" si="219"/>
        <v>#DIV/0!</v>
      </c>
      <c r="TOG20" s="312" t="e">
        <f t="shared" si="219"/>
        <v>#DIV/0!</v>
      </c>
      <c r="TOH20" s="312" t="e">
        <f t="shared" si="219"/>
        <v>#DIV/0!</v>
      </c>
      <c r="TOI20" s="312" t="e">
        <f t="shared" si="219"/>
        <v>#DIV/0!</v>
      </c>
      <c r="TOJ20" s="312" t="e">
        <f t="shared" si="219"/>
        <v>#DIV/0!</v>
      </c>
      <c r="TOK20" s="312" t="e">
        <f t="shared" si="219"/>
        <v>#DIV/0!</v>
      </c>
      <c r="TOL20" s="312" t="e">
        <f t="shared" si="219"/>
        <v>#DIV/0!</v>
      </c>
      <c r="TOM20" s="312" t="e">
        <f t="shared" si="219"/>
        <v>#DIV/0!</v>
      </c>
      <c r="TON20" s="312" t="e">
        <f t="shared" si="219"/>
        <v>#DIV/0!</v>
      </c>
      <c r="TOO20" s="312" t="e">
        <f t="shared" si="219"/>
        <v>#DIV/0!</v>
      </c>
      <c r="TOP20" s="312" t="e">
        <f t="shared" si="219"/>
        <v>#DIV/0!</v>
      </c>
      <c r="TOQ20" s="312" t="e">
        <f t="shared" si="219"/>
        <v>#DIV/0!</v>
      </c>
      <c r="TOR20" s="312" t="e">
        <f t="shared" si="219"/>
        <v>#DIV/0!</v>
      </c>
      <c r="TOS20" s="312" t="e">
        <f t="shared" si="219"/>
        <v>#DIV/0!</v>
      </c>
      <c r="TOT20" s="312" t="e">
        <f t="shared" si="219"/>
        <v>#DIV/0!</v>
      </c>
      <c r="TOU20" s="312" t="e">
        <f t="shared" si="219"/>
        <v>#DIV/0!</v>
      </c>
      <c r="TOV20" s="312" t="e">
        <f t="shared" si="219"/>
        <v>#DIV/0!</v>
      </c>
      <c r="TOW20" s="312" t="e">
        <f t="shared" si="219"/>
        <v>#DIV/0!</v>
      </c>
      <c r="TOX20" s="312" t="e">
        <f t="shared" si="219"/>
        <v>#DIV/0!</v>
      </c>
      <c r="TOY20" s="312" t="e">
        <f t="shared" si="219"/>
        <v>#DIV/0!</v>
      </c>
      <c r="TOZ20" s="312" t="e">
        <f t="shared" si="219"/>
        <v>#DIV/0!</v>
      </c>
      <c r="TPA20" s="312" t="e">
        <f t="shared" si="219"/>
        <v>#DIV/0!</v>
      </c>
      <c r="TPB20" s="312" t="e">
        <f t="shared" si="219"/>
        <v>#DIV/0!</v>
      </c>
      <c r="TPC20" s="312" t="e">
        <f t="shared" si="219"/>
        <v>#DIV/0!</v>
      </c>
      <c r="TPD20" s="312" t="e">
        <f t="shared" si="219"/>
        <v>#DIV/0!</v>
      </c>
      <c r="TPE20" s="312" t="e">
        <f t="shared" si="219"/>
        <v>#DIV/0!</v>
      </c>
      <c r="TPF20" s="312" t="e">
        <f t="shared" si="219"/>
        <v>#DIV/0!</v>
      </c>
      <c r="TPG20" s="312" t="e">
        <f t="shared" si="219"/>
        <v>#DIV/0!</v>
      </c>
      <c r="TPH20" s="312" t="e">
        <f t="shared" si="219"/>
        <v>#DIV/0!</v>
      </c>
      <c r="TPI20" s="312" t="e">
        <f t="shared" si="219"/>
        <v>#DIV/0!</v>
      </c>
      <c r="TPJ20" s="312" t="e">
        <f t="shared" si="219"/>
        <v>#DIV/0!</v>
      </c>
      <c r="TPK20" s="312" t="e">
        <f t="shared" si="219"/>
        <v>#DIV/0!</v>
      </c>
      <c r="TPL20" s="312" t="e">
        <f t="shared" si="219"/>
        <v>#DIV/0!</v>
      </c>
      <c r="TPM20" s="312" t="e">
        <f t="shared" si="219"/>
        <v>#DIV/0!</v>
      </c>
      <c r="TPN20" s="312" t="e">
        <f t="shared" si="219"/>
        <v>#DIV/0!</v>
      </c>
      <c r="TPO20" s="312" t="e">
        <f t="shared" si="219"/>
        <v>#DIV/0!</v>
      </c>
      <c r="TPP20" s="312" t="e">
        <f t="shared" si="219"/>
        <v>#DIV/0!</v>
      </c>
      <c r="TPQ20" s="312" t="e">
        <f t="shared" si="219"/>
        <v>#DIV/0!</v>
      </c>
      <c r="TPR20" s="312" t="e">
        <f t="shared" si="219"/>
        <v>#DIV/0!</v>
      </c>
      <c r="TPS20" s="312" t="e">
        <f t="shared" si="219"/>
        <v>#DIV/0!</v>
      </c>
      <c r="TPT20" s="312" t="e">
        <f t="shared" si="219"/>
        <v>#DIV/0!</v>
      </c>
      <c r="TPU20" s="312" t="e">
        <f t="shared" ref="TPU20:TSF20" si="220">TPU17/TPU19-100%</f>
        <v>#DIV/0!</v>
      </c>
      <c r="TPV20" s="312" t="e">
        <f t="shared" si="220"/>
        <v>#DIV/0!</v>
      </c>
      <c r="TPW20" s="312" t="e">
        <f t="shared" si="220"/>
        <v>#DIV/0!</v>
      </c>
      <c r="TPX20" s="312" t="e">
        <f t="shared" si="220"/>
        <v>#DIV/0!</v>
      </c>
      <c r="TPY20" s="312" t="e">
        <f t="shared" si="220"/>
        <v>#DIV/0!</v>
      </c>
      <c r="TPZ20" s="312" t="e">
        <f t="shared" si="220"/>
        <v>#DIV/0!</v>
      </c>
      <c r="TQA20" s="312" t="e">
        <f t="shared" si="220"/>
        <v>#DIV/0!</v>
      </c>
      <c r="TQB20" s="312" t="e">
        <f t="shared" si="220"/>
        <v>#DIV/0!</v>
      </c>
      <c r="TQC20" s="312" t="e">
        <f t="shared" si="220"/>
        <v>#DIV/0!</v>
      </c>
      <c r="TQD20" s="312" t="e">
        <f t="shared" si="220"/>
        <v>#DIV/0!</v>
      </c>
      <c r="TQE20" s="312" t="e">
        <f t="shared" si="220"/>
        <v>#DIV/0!</v>
      </c>
      <c r="TQF20" s="312" t="e">
        <f t="shared" si="220"/>
        <v>#DIV/0!</v>
      </c>
      <c r="TQG20" s="312" t="e">
        <f t="shared" si="220"/>
        <v>#DIV/0!</v>
      </c>
      <c r="TQH20" s="312" t="e">
        <f t="shared" si="220"/>
        <v>#DIV/0!</v>
      </c>
      <c r="TQI20" s="312" t="e">
        <f t="shared" si="220"/>
        <v>#DIV/0!</v>
      </c>
      <c r="TQJ20" s="312" t="e">
        <f t="shared" si="220"/>
        <v>#DIV/0!</v>
      </c>
      <c r="TQK20" s="312" t="e">
        <f t="shared" si="220"/>
        <v>#DIV/0!</v>
      </c>
      <c r="TQL20" s="312" t="e">
        <f t="shared" si="220"/>
        <v>#DIV/0!</v>
      </c>
      <c r="TQM20" s="312" t="e">
        <f t="shared" si="220"/>
        <v>#DIV/0!</v>
      </c>
      <c r="TQN20" s="312" t="e">
        <f t="shared" si="220"/>
        <v>#DIV/0!</v>
      </c>
      <c r="TQO20" s="312" t="e">
        <f t="shared" si="220"/>
        <v>#DIV/0!</v>
      </c>
      <c r="TQP20" s="312" t="e">
        <f t="shared" si="220"/>
        <v>#DIV/0!</v>
      </c>
      <c r="TQQ20" s="312" t="e">
        <f t="shared" si="220"/>
        <v>#DIV/0!</v>
      </c>
      <c r="TQR20" s="312" t="e">
        <f t="shared" si="220"/>
        <v>#DIV/0!</v>
      </c>
      <c r="TQS20" s="312" t="e">
        <f t="shared" si="220"/>
        <v>#DIV/0!</v>
      </c>
      <c r="TQT20" s="312" t="e">
        <f t="shared" si="220"/>
        <v>#DIV/0!</v>
      </c>
      <c r="TQU20" s="312" t="e">
        <f t="shared" si="220"/>
        <v>#DIV/0!</v>
      </c>
      <c r="TQV20" s="312" t="e">
        <f t="shared" si="220"/>
        <v>#DIV/0!</v>
      </c>
      <c r="TQW20" s="312" t="e">
        <f t="shared" si="220"/>
        <v>#DIV/0!</v>
      </c>
      <c r="TQX20" s="312" t="e">
        <f t="shared" si="220"/>
        <v>#DIV/0!</v>
      </c>
      <c r="TQY20" s="312" t="e">
        <f t="shared" si="220"/>
        <v>#DIV/0!</v>
      </c>
      <c r="TQZ20" s="312" t="e">
        <f t="shared" si="220"/>
        <v>#DIV/0!</v>
      </c>
      <c r="TRA20" s="312" t="e">
        <f t="shared" si="220"/>
        <v>#DIV/0!</v>
      </c>
      <c r="TRB20" s="312" t="e">
        <f t="shared" si="220"/>
        <v>#DIV/0!</v>
      </c>
      <c r="TRC20" s="312" t="e">
        <f t="shared" si="220"/>
        <v>#DIV/0!</v>
      </c>
      <c r="TRD20" s="312" t="e">
        <f t="shared" si="220"/>
        <v>#DIV/0!</v>
      </c>
      <c r="TRE20" s="312" t="e">
        <f t="shared" si="220"/>
        <v>#DIV/0!</v>
      </c>
      <c r="TRF20" s="312" t="e">
        <f t="shared" si="220"/>
        <v>#DIV/0!</v>
      </c>
      <c r="TRG20" s="312" t="e">
        <f t="shared" si="220"/>
        <v>#DIV/0!</v>
      </c>
      <c r="TRH20" s="312" t="e">
        <f t="shared" si="220"/>
        <v>#DIV/0!</v>
      </c>
      <c r="TRI20" s="312" t="e">
        <f t="shared" si="220"/>
        <v>#DIV/0!</v>
      </c>
      <c r="TRJ20" s="312" t="e">
        <f t="shared" si="220"/>
        <v>#DIV/0!</v>
      </c>
      <c r="TRK20" s="312" t="e">
        <f t="shared" si="220"/>
        <v>#DIV/0!</v>
      </c>
      <c r="TRL20" s="312" t="e">
        <f t="shared" si="220"/>
        <v>#DIV/0!</v>
      </c>
      <c r="TRM20" s="312" t="e">
        <f t="shared" si="220"/>
        <v>#DIV/0!</v>
      </c>
      <c r="TRN20" s="312" t="e">
        <f t="shared" si="220"/>
        <v>#DIV/0!</v>
      </c>
      <c r="TRO20" s="312" t="e">
        <f t="shared" si="220"/>
        <v>#DIV/0!</v>
      </c>
      <c r="TRP20" s="312" t="e">
        <f t="shared" si="220"/>
        <v>#DIV/0!</v>
      </c>
      <c r="TRQ20" s="312" t="e">
        <f t="shared" si="220"/>
        <v>#DIV/0!</v>
      </c>
      <c r="TRR20" s="312" t="e">
        <f t="shared" si="220"/>
        <v>#DIV/0!</v>
      </c>
      <c r="TRS20" s="312" t="e">
        <f t="shared" si="220"/>
        <v>#DIV/0!</v>
      </c>
      <c r="TRT20" s="312" t="e">
        <f t="shared" si="220"/>
        <v>#DIV/0!</v>
      </c>
      <c r="TRU20" s="312" t="e">
        <f t="shared" si="220"/>
        <v>#DIV/0!</v>
      </c>
      <c r="TRV20" s="312" t="e">
        <f t="shared" si="220"/>
        <v>#DIV/0!</v>
      </c>
      <c r="TRW20" s="312" t="e">
        <f t="shared" si="220"/>
        <v>#DIV/0!</v>
      </c>
      <c r="TRX20" s="312" t="e">
        <f t="shared" si="220"/>
        <v>#DIV/0!</v>
      </c>
      <c r="TRY20" s="312" t="e">
        <f t="shared" si="220"/>
        <v>#DIV/0!</v>
      </c>
      <c r="TRZ20" s="312" t="e">
        <f t="shared" si="220"/>
        <v>#DIV/0!</v>
      </c>
      <c r="TSA20" s="312" t="e">
        <f t="shared" si="220"/>
        <v>#DIV/0!</v>
      </c>
      <c r="TSB20" s="312" t="e">
        <f t="shared" si="220"/>
        <v>#DIV/0!</v>
      </c>
      <c r="TSC20" s="312" t="e">
        <f t="shared" si="220"/>
        <v>#DIV/0!</v>
      </c>
      <c r="TSD20" s="312" t="e">
        <f t="shared" si="220"/>
        <v>#DIV/0!</v>
      </c>
      <c r="TSE20" s="312" t="e">
        <f t="shared" si="220"/>
        <v>#DIV/0!</v>
      </c>
      <c r="TSF20" s="312" t="e">
        <f t="shared" si="220"/>
        <v>#DIV/0!</v>
      </c>
      <c r="TSG20" s="312" t="e">
        <f t="shared" ref="TSG20:TUR20" si="221">TSG17/TSG19-100%</f>
        <v>#DIV/0!</v>
      </c>
      <c r="TSH20" s="312" t="e">
        <f t="shared" si="221"/>
        <v>#DIV/0!</v>
      </c>
      <c r="TSI20" s="312" t="e">
        <f t="shared" si="221"/>
        <v>#DIV/0!</v>
      </c>
      <c r="TSJ20" s="312" t="e">
        <f t="shared" si="221"/>
        <v>#DIV/0!</v>
      </c>
      <c r="TSK20" s="312" t="e">
        <f t="shared" si="221"/>
        <v>#DIV/0!</v>
      </c>
      <c r="TSL20" s="312" t="e">
        <f t="shared" si="221"/>
        <v>#DIV/0!</v>
      </c>
      <c r="TSM20" s="312" t="e">
        <f t="shared" si="221"/>
        <v>#DIV/0!</v>
      </c>
      <c r="TSN20" s="312" t="e">
        <f t="shared" si="221"/>
        <v>#DIV/0!</v>
      </c>
      <c r="TSO20" s="312" t="e">
        <f t="shared" si="221"/>
        <v>#DIV/0!</v>
      </c>
      <c r="TSP20" s="312" t="e">
        <f t="shared" si="221"/>
        <v>#DIV/0!</v>
      </c>
      <c r="TSQ20" s="312" t="e">
        <f t="shared" si="221"/>
        <v>#DIV/0!</v>
      </c>
      <c r="TSR20" s="312" t="e">
        <f t="shared" si="221"/>
        <v>#DIV/0!</v>
      </c>
      <c r="TSS20" s="312" t="e">
        <f t="shared" si="221"/>
        <v>#DIV/0!</v>
      </c>
      <c r="TST20" s="312" t="e">
        <f t="shared" si="221"/>
        <v>#DIV/0!</v>
      </c>
      <c r="TSU20" s="312" t="e">
        <f t="shared" si="221"/>
        <v>#DIV/0!</v>
      </c>
      <c r="TSV20" s="312" t="e">
        <f t="shared" si="221"/>
        <v>#DIV/0!</v>
      </c>
      <c r="TSW20" s="312" t="e">
        <f t="shared" si="221"/>
        <v>#DIV/0!</v>
      </c>
      <c r="TSX20" s="312" t="e">
        <f t="shared" si="221"/>
        <v>#DIV/0!</v>
      </c>
      <c r="TSY20" s="312" t="e">
        <f t="shared" si="221"/>
        <v>#DIV/0!</v>
      </c>
      <c r="TSZ20" s="312" t="e">
        <f t="shared" si="221"/>
        <v>#DIV/0!</v>
      </c>
      <c r="TTA20" s="312" t="e">
        <f t="shared" si="221"/>
        <v>#DIV/0!</v>
      </c>
      <c r="TTB20" s="312" t="e">
        <f t="shared" si="221"/>
        <v>#DIV/0!</v>
      </c>
      <c r="TTC20" s="312" t="e">
        <f t="shared" si="221"/>
        <v>#DIV/0!</v>
      </c>
      <c r="TTD20" s="312" t="e">
        <f t="shared" si="221"/>
        <v>#DIV/0!</v>
      </c>
      <c r="TTE20" s="312" t="e">
        <f t="shared" si="221"/>
        <v>#DIV/0!</v>
      </c>
      <c r="TTF20" s="312" t="e">
        <f t="shared" si="221"/>
        <v>#DIV/0!</v>
      </c>
      <c r="TTG20" s="312" t="e">
        <f t="shared" si="221"/>
        <v>#DIV/0!</v>
      </c>
      <c r="TTH20" s="312" t="e">
        <f t="shared" si="221"/>
        <v>#DIV/0!</v>
      </c>
      <c r="TTI20" s="312" t="e">
        <f t="shared" si="221"/>
        <v>#DIV/0!</v>
      </c>
      <c r="TTJ20" s="312" t="e">
        <f t="shared" si="221"/>
        <v>#DIV/0!</v>
      </c>
      <c r="TTK20" s="312" t="e">
        <f t="shared" si="221"/>
        <v>#DIV/0!</v>
      </c>
      <c r="TTL20" s="312" t="e">
        <f t="shared" si="221"/>
        <v>#DIV/0!</v>
      </c>
      <c r="TTM20" s="312" t="e">
        <f t="shared" si="221"/>
        <v>#DIV/0!</v>
      </c>
      <c r="TTN20" s="312" t="e">
        <f t="shared" si="221"/>
        <v>#DIV/0!</v>
      </c>
      <c r="TTO20" s="312" t="e">
        <f t="shared" si="221"/>
        <v>#DIV/0!</v>
      </c>
      <c r="TTP20" s="312" t="e">
        <f t="shared" si="221"/>
        <v>#DIV/0!</v>
      </c>
      <c r="TTQ20" s="312" t="e">
        <f t="shared" si="221"/>
        <v>#DIV/0!</v>
      </c>
      <c r="TTR20" s="312" t="e">
        <f t="shared" si="221"/>
        <v>#DIV/0!</v>
      </c>
      <c r="TTS20" s="312" t="e">
        <f t="shared" si="221"/>
        <v>#DIV/0!</v>
      </c>
      <c r="TTT20" s="312" t="e">
        <f t="shared" si="221"/>
        <v>#DIV/0!</v>
      </c>
      <c r="TTU20" s="312" t="e">
        <f t="shared" si="221"/>
        <v>#DIV/0!</v>
      </c>
      <c r="TTV20" s="312" t="e">
        <f t="shared" si="221"/>
        <v>#DIV/0!</v>
      </c>
      <c r="TTW20" s="312" t="e">
        <f t="shared" si="221"/>
        <v>#DIV/0!</v>
      </c>
      <c r="TTX20" s="312" t="e">
        <f t="shared" si="221"/>
        <v>#DIV/0!</v>
      </c>
      <c r="TTY20" s="312" t="e">
        <f t="shared" si="221"/>
        <v>#DIV/0!</v>
      </c>
      <c r="TTZ20" s="312" t="e">
        <f t="shared" si="221"/>
        <v>#DIV/0!</v>
      </c>
      <c r="TUA20" s="312" t="e">
        <f t="shared" si="221"/>
        <v>#DIV/0!</v>
      </c>
      <c r="TUB20" s="312" t="e">
        <f t="shared" si="221"/>
        <v>#DIV/0!</v>
      </c>
      <c r="TUC20" s="312" t="e">
        <f t="shared" si="221"/>
        <v>#DIV/0!</v>
      </c>
      <c r="TUD20" s="312" t="e">
        <f t="shared" si="221"/>
        <v>#DIV/0!</v>
      </c>
      <c r="TUE20" s="312" t="e">
        <f t="shared" si="221"/>
        <v>#DIV/0!</v>
      </c>
      <c r="TUF20" s="312" t="e">
        <f t="shared" si="221"/>
        <v>#DIV/0!</v>
      </c>
      <c r="TUG20" s="312" t="e">
        <f t="shared" si="221"/>
        <v>#DIV/0!</v>
      </c>
      <c r="TUH20" s="312" t="e">
        <f t="shared" si="221"/>
        <v>#DIV/0!</v>
      </c>
      <c r="TUI20" s="312" t="e">
        <f t="shared" si="221"/>
        <v>#DIV/0!</v>
      </c>
      <c r="TUJ20" s="312" t="e">
        <f t="shared" si="221"/>
        <v>#DIV/0!</v>
      </c>
      <c r="TUK20" s="312" t="e">
        <f t="shared" si="221"/>
        <v>#DIV/0!</v>
      </c>
      <c r="TUL20" s="312" t="e">
        <f t="shared" si="221"/>
        <v>#DIV/0!</v>
      </c>
      <c r="TUM20" s="312" t="e">
        <f t="shared" si="221"/>
        <v>#DIV/0!</v>
      </c>
      <c r="TUN20" s="312" t="e">
        <f t="shared" si="221"/>
        <v>#DIV/0!</v>
      </c>
      <c r="TUO20" s="312" t="e">
        <f t="shared" si="221"/>
        <v>#DIV/0!</v>
      </c>
      <c r="TUP20" s="312" t="e">
        <f t="shared" si="221"/>
        <v>#DIV/0!</v>
      </c>
      <c r="TUQ20" s="312" t="e">
        <f t="shared" si="221"/>
        <v>#DIV/0!</v>
      </c>
      <c r="TUR20" s="312" t="e">
        <f t="shared" si="221"/>
        <v>#DIV/0!</v>
      </c>
      <c r="TUS20" s="312" t="e">
        <f t="shared" ref="TUS20:TXD20" si="222">TUS17/TUS19-100%</f>
        <v>#DIV/0!</v>
      </c>
      <c r="TUT20" s="312" t="e">
        <f t="shared" si="222"/>
        <v>#DIV/0!</v>
      </c>
      <c r="TUU20" s="312" t="e">
        <f t="shared" si="222"/>
        <v>#DIV/0!</v>
      </c>
      <c r="TUV20" s="312" t="e">
        <f t="shared" si="222"/>
        <v>#DIV/0!</v>
      </c>
      <c r="TUW20" s="312" t="e">
        <f t="shared" si="222"/>
        <v>#DIV/0!</v>
      </c>
      <c r="TUX20" s="312" t="e">
        <f t="shared" si="222"/>
        <v>#DIV/0!</v>
      </c>
      <c r="TUY20" s="312" t="e">
        <f t="shared" si="222"/>
        <v>#DIV/0!</v>
      </c>
      <c r="TUZ20" s="312" t="e">
        <f t="shared" si="222"/>
        <v>#DIV/0!</v>
      </c>
      <c r="TVA20" s="312" t="e">
        <f t="shared" si="222"/>
        <v>#DIV/0!</v>
      </c>
      <c r="TVB20" s="312" t="e">
        <f t="shared" si="222"/>
        <v>#DIV/0!</v>
      </c>
      <c r="TVC20" s="312" t="e">
        <f t="shared" si="222"/>
        <v>#DIV/0!</v>
      </c>
      <c r="TVD20" s="312" t="e">
        <f t="shared" si="222"/>
        <v>#DIV/0!</v>
      </c>
      <c r="TVE20" s="312" t="e">
        <f t="shared" si="222"/>
        <v>#DIV/0!</v>
      </c>
      <c r="TVF20" s="312" t="e">
        <f t="shared" si="222"/>
        <v>#DIV/0!</v>
      </c>
      <c r="TVG20" s="312" t="e">
        <f t="shared" si="222"/>
        <v>#DIV/0!</v>
      </c>
      <c r="TVH20" s="312" t="e">
        <f t="shared" si="222"/>
        <v>#DIV/0!</v>
      </c>
      <c r="TVI20" s="312" t="e">
        <f t="shared" si="222"/>
        <v>#DIV/0!</v>
      </c>
      <c r="TVJ20" s="312" t="e">
        <f t="shared" si="222"/>
        <v>#DIV/0!</v>
      </c>
      <c r="TVK20" s="312" t="e">
        <f t="shared" si="222"/>
        <v>#DIV/0!</v>
      </c>
      <c r="TVL20" s="312" t="e">
        <f t="shared" si="222"/>
        <v>#DIV/0!</v>
      </c>
      <c r="TVM20" s="312" t="e">
        <f t="shared" si="222"/>
        <v>#DIV/0!</v>
      </c>
      <c r="TVN20" s="312" t="e">
        <f t="shared" si="222"/>
        <v>#DIV/0!</v>
      </c>
      <c r="TVO20" s="312" t="e">
        <f t="shared" si="222"/>
        <v>#DIV/0!</v>
      </c>
      <c r="TVP20" s="312" t="e">
        <f t="shared" si="222"/>
        <v>#DIV/0!</v>
      </c>
      <c r="TVQ20" s="312" t="e">
        <f t="shared" si="222"/>
        <v>#DIV/0!</v>
      </c>
      <c r="TVR20" s="312" t="e">
        <f t="shared" si="222"/>
        <v>#DIV/0!</v>
      </c>
      <c r="TVS20" s="312" t="e">
        <f t="shared" si="222"/>
        <v>#DIV/0!</v>
      </c>
      <c r="TVT20" s="312" t="e">
        <f t="shared" si="222"/>
        <v>#DIV/0!</v>
      </c>
      <c r="TVU20" s="312" t="e">
        <f t="shared" si="222"/>
        <v>#DIV/0!</v>
      </c>
      <c r="TVV20" s="312" t="e">
        <f t="shared" si="222"/>
        <v>#DIV/0!</v>
      </c>
      <c r="TVW20" s="312" t="e">
        <f t="shared" si="222"/>
        <v>#DIV/0!</v>
      </c>
      <c r="TVX20" s="312" t="e">
        <f t="shared" si="222"/>
        <v>#DIV/0!</v>
      </c>
      <c r="TVY20" s="312" t="e">
        <f t="shared" si="222"/>
        <v>#DIV/0!</v>
      </c>
      <c r="TVZ20" s="312" t="e">
        <f t="shared" si="222"/>
        <v>#DIV/0!</v>
      </c>
      <c r="TWA20" s="312" t="e">
        <f t="shared" si="222"/>
        <v>#DIV/0!</v>
      </c>
      <c r="TWB20" s="312" t="e">
        <f t="shared" si="222"/>
        <v>#DIV/0!</v>
      </c>
      <c r="TWC20" s="312" t="e">
        <f t="shared" si="222"/>
        <v>#DIV/0!</v>
      </c>
      <c r="TWD20" s="312" t="e">
        <f t="shared" si="222"/>
        <v>#DIV/0!</v>
      </c>
      <c r="TWE20" s="312" t="e">
        <f t="shared" si="222"/>
        <v>#DIV/0!</v>
      </c>
      <c r="TWF20" s="312" t="e">
        <f t="shared" si="222"/>
        <v>#DIV/0!</v>
      </c>
      <c r="TWG20" s="312" t="e">
        <f t="shared" si="222"/>
        <v>#DIV/0!</v>
      </c>
      <c r="TWH20" s="312" t="e">
        <f t="shared" si="222"/>
        <v>#DIV/0!</v>
      </c>
      <c r="TWI20" s="312" t="e">
        <f t="shared" si="222"/>
        <v>#DIV/0!</v>
      </c>
      <c r="TWJ20" s="312" t="e">
        <f t="shared" si="222"/>
        <v>#DIV/0!</v>
      </c>
      <c r="TWK20" s="312" t="e">
        <f t="shared" si="222"/>
        <v>#DIV/0!</v>
      </c>
      <c r="TWL20" s="312" t="e">
        <f t="shared" si="222"/>
        <v>#DIV/0!</v>
      </c>
      <c r="TWM20" s="312" t="e">
        <f t="shared" si="222"/>
        <v>#DIV/0!</v>
      </c>
      <c r="TWN20" s="312" t="e">
        <f t="shared" si="222"/>
        <v>#DIV/0!</v>
      </c>
      <c r="TWO20" s="312" t="e">
        <f t="shared" si="222"/>
        <v>#DIV/0!</v>
      </c>
      <c r="TWP20" s="312" t="e">
        <f t="shared" si="222"/>
        <v>#DIV/0!</v>
      </c>
      <c r="TWQ20" s="312" t="e">
        <f t="shared" si="222"/>
        <v>#DIV/0!</v>
      </c>
      <c r="TWR20" s="312" t="e">
        <f t="shared" si="222"/>
        <v>#DIV/0!</v>
      </c>
      <c r="TWS20" s="312" t="e">
        <f t="shared" si="222"/>
        <v>#DIV/0!</v>
      </c>
      <c r="TWT20" s="312" t="e">
        <f t="shared" si="222"/>
        <v>#DIV/0!</v>
      </c>
      <c r="TWU20" s="312" t="e">
        <f t="shared" si="222"/>
        <v>#DIV/0!</v>
      </c>
      <c r="TWV20" s="312" t="e">
        <f t="shared" si="222"/>
        <v>#DIV/0!</v>
      </c>
      <c r="TWW20" s="312" t="e">
        <f t="shared" si="222"/>
        <v>#DIV/0!</v>
      </c>
      <c r="TWX20" s="312" t="e">
        <f t="shared" si="222"/>
        <v>#DIV/0!</v>
      </c>
      <c r="TWY20" s="312" t="e">
        <f t="shared" si="222"/>
        <v>#DIV/0!</v>
      </c>
      <c r="TWZ20" s="312" t="e">
        <f t="shared" si="222"/>
        <v>#DIV/0!</v>
      </c>
      <c r="TXA20" s="312" t="e">
        <f t="shared" si="222"/>
        <v>#DIV/0!</v>
      </c>
      <c r="TXB20" s="312" t="e">
        <f t="shared" si="222"/>
        <v>#DIV/0!</v>
      </c>
      <c r="TXC20" s="312" t="e">
        <f t="shared" si="222"/>
        <v>#DIV/0!</v>
      </c>
      <c r="TXD20" s="312" t="e">
        <f t="shared" si="222"/>
        <v>#DIV/0!</v>
      </c>
      <c r="TXE20" s="312" t="e">
        <f t="shared" ref="TXE20:TZP20" si="223">TXE17/TXE19-100%</f>
        <v>#DIV/0!</v>
      </c>
      <c r="TXF20" s="312" t="e">
        <f t="shared" si="223"/>
        <v>#DIV/0!</v>
      </c>
      <c r="TXG20" s="312" t="e">
        <f t="shared" si="223"/>
        <v>#DIV/0!</v>
      </c>
      <c r="TXH20" s="312" t="e">
        <f t="shared" si="223"/>
        <v>#DIV/0!</v>
      </c>
      <c r="TXI20" s="312" t="e">
        <f t="shared" si="223"/>
        <v>#DIV/0!</v>
      </c>
      <c r="TXJ20" s="312" t="e">
        <f t="shared" si="223"/>
        <v>#DIV/0!</v>
      </c>
      <c r="TXK20" s="312" t="e">
        <f t="shared" si="223"/>
        <v>#DIV/0!</v>
      </c>
      <c r="TXL20" s="312" t="e">
        <f t="shared" si="223"/>
        <v>#DIV/0!</v>
      </c>
      <c r="TXM20" s="312" t="e">
        <f t="shared" si="223"/>
        <v>#DIV/0!</v>
      </c>
      <c r="TXN20" s="312" t="e">
        <f t="shared" si="223"/>
        <v>#DIV/0!</v>
      </c>
      <c r="TXO20" s="312" t="e">
        <f t="shared" si="223"/>
        <v>#DIV/0!</v>
      </c>
      <c r="TXP20" s="312" t="e">
        <f t="shared" si="223"/>
        <v>#DIV/0!</v>
      </c>
      <c r="TXQ20" s="312" t="e">
        <f t="shared" si="223"/>
        <v>#DIV/0!</v>
      </c>
      <c r="TXR20" s="312" t="e">
        <f t="shared" si="223"/>
        <v>#DIV/0!</v>
      </c>
      <c r="TXS20" s="312" t="e">
        <f t="shared" si="223"/>
        <v>#DIV/0!</v>
      </c>
      <c r="TXT20" s="312" t="e">
        <f t="shared" si="223"/>
        <v>#DIV/0!</v>
      </c>
      <c r="TXU20" s="312" t="e">
        <f t="shared" si="223"/>
        <v>#DIV/0!</v>
      </c>
      <c r="TXV20" s="312" t="e">
        <f t="shared" si="223"/>
        <v>#DIV/0!</v>
      </c>
      <c r="TXW20" s="312" t="e">
        <f t="shared" si="223"/>
        <v>#DIV/0!</v>
      </c>
      <c r="TXX20" s="312" t="e">
        <f t="shared" si="223"/>
        <v>#DIV/0!</v>
      </c>
      <c r="TXY20" s="312" t="e">
        <f t="shared" si="223"/>
        <v>#DIV/0!</v>
      </c>
      <c r="TXZ20" s="312" t="e">
        <f t="shared" si="223"/>
        <v>#DIV/0!</v>
      </c>
      <c r="TYA20" s="312" t="e">
        <f t="shared" si="223"/>
        <v>#DIV/0!</v>
      </c>
      <c r="TYB20" s="312" t="e">
        <f t="shared" si="223"/>
        <v>#DIV/0!</v>
      </c>
      <c r="TYC20" s="312" t="e">
        <f t="shared" si="223"/>
        <v>#DIV/0!</v>
      </c>
      <c r="TYD20" s="312" t="e">
        <f t="shared" si="223"/>
        <v>#DIV/0!</v>
      </c>
      <c r="TYE20" s="312" t="e">
        <f t="shared" si="223"/>
        <v>#DIV/0!</v>
      </c>
      <c r="TYF20" s="312" t="e">
        <f t="shared" si="223"/>
        <v>#DIV/0!</v>
      </c>
      <c r="TYG20" s="312" t="e">
        <f t="shared" si="223"/>
        <v>#DIV/0!</v>
      </c>
      <c r="TYH20" s="312" t="e">
        <f t="shared" si="223"/>
        <v>#DIV/0!</v>
      </c>
      <c r="TYI20" s="312" t="e">
        <f t="shared" si="223"/>
        <v>#DIV/0!</v>
      </c>
      <c r="TYJ20" s="312" t="e">
        <f t="shared" si="223"/>
        <v>#DIV/0!</v>
      </c>
      <c r="TYK20" s="312" t="e">
        <f t="shared" si="223"/>
        <v>#DIV/0!</v>
      </c>
      <c r="TYL20" s="312" t="e">
        <f t="shared" si="223"/>
        <v>#DIV/0!</v>
      </c>
      <c r="TYM20" s="312" t="e">
        <f t="shared" si="223"/>
        <v>#DIV/0!</v>
      </c>
      <c r="TYN20" s="312" t="e">
        <f t="shared" si="223"/>
        <v>#DIV/0!</v>
      </c>
      <c r="TYO20" s="312" t="e">
        <f t="shared" si="223"/>
        <v>#DIV/0!</v>
      </c>
      <c r="TYP20" s="312" t="e">
        <f t="shared" si="223"/>
        <v>#DIV/0!</v>
      </c>
      <c r="TYQ20" s="312" t="e">
        <f t="shared" si="223"/>
        <v>#DIV/0!</v>
      </c>
      <c r="TYR20" s="312" t="e">
        <f t="shared" si="223"/>
        <v>#DIV/0!</v>
      </c>
      <c r="TYS20" s="312" t="e">
        <f t="shared" si="223"/>
        <v>#DIV/0!</v>
      </c>
      <c r="TYT20" s="312" t="e">
        <f t="shared" si="223"/>
        <v>#DIV/0!</v>
      </c>
      <c r="TYU20" s="312" t="e">
        <f t="shared" si="223"/>
        <v>#DIV/0!</v>
      </c>
      <c r="TYV20" s="312" t="e">
        <f t="shared" si="223"/>
        <v>#DIV/0!</v>
      </c>
      <c r="TYW20" s="312" t="e">
        <f t="shared" si="223"/>
        <v>#DIV/0!</v>
      </c>
      <c r="TYX20" s="312" t="e">
        <f t="shared" si="223"/>
        <v>#DIV/0!</v>
      </c>
      <c r="TYY20" s="312" t="e">
        <f t="shared" si="223"/>
        <v>#DIV/0!</v>
      </c>
      <c r="TYZ20" s="312" t="e">
        <f t="shared" si="223"/>
        <v>#DIV/0!</v>
      </c>
      <c r="TZA20" s="312" t="e">
        <f t="shared" si="223"/>
        <v>#DIV/0!</v>
      </c>
      <c r="TZB20" s="312" t="e">
        <f t="shared" si="223"/>
        <v>#DIV/0!</v>
      </c>
      <c r="TZC20" s="312" t="e">
        <f t="shared" si="223"/>
        <v>#DIV/0!</v>
      </c>
      <c r="TZD20" s="312" t="e">
        <f t="shared" si="223"/>
        <v>#DIV/0!</v>
      </c>
      <c r="TZE20" s="312" t="e">
        <f t="shared" si="223"/>
        <v>#DIV/0!</v>
      </c>
      <c r="TZF20" s="312" t="e">
        <f t="shared" si="223"/>
        <v>#DIV/0!</v>
      </c>
      <c r="TZG20" s="312" t="e">
        <f t="shared" si="223"/>
        <v>#DIV/0!</v>
      </c>
      <c r="TZH20" s="312" t="e">
        <f t="shared" si="223"/>
        <v>#DIV/0!</v>
      </c>
      <c r="TZI20" s="312" t="e">
        <f t="shared" si="223"/>
        <v>#DIV/0!</v>
      </c>
      <c r="TZJ20" s="312" t="e">
        <f t="shared" si="223"/>
        <v>#DIV/0!</v>
      </c>
      <c r="TZK20" s="312" t="e">
        <f t="shared" si="223"/>
        <v>#DIV/0!</v>
      </c>
      <c r="TZL20" s="312" t="e">
        <f t="shared" si="223"/>
        <v>#DIV/0!</v>
      </c>
      <c r="TZM20" s="312" t="e">
        <f t="shared" si="223"/>
        <v>#DIV/0!</v>
      </c>
      <c r="TZN20" s="312" t="e">
        <f t="shared" si="223"/>
        <v>#DIV/0!</v>
      </c>
      <c r="TZO20" s="312" t="e">
        <f t="shared" si="223"/>
        <v>#DIV/0!</v>
      </c>
      <c r="TZP20" s="312" t="e">
        <f t="shared" si="223"/>
        <v>#DIV/0!</v>
      </c>
      <c r="TZQ20" s="312" t="e">
        <f t="shared" ref="TZQ20:UCB20" si="224">TZQ17/TZQ19-100%</f>
        <v>#DIV/0!</v>
      </c>
      <c r="TZR20" s="312" t="e">
        <f t="shared" si="224"/>
        <v>#DIV/0!</v>
      </c>
      <c r="TZS20" s="312" t="e">
        <f t="shared" si="224"/>
        <v>#DIV/0!</v>
      </c>
      <c r="TZT20" s="312" t="e">
        <f t="shared" si="224"/>
        <v>#DIV/0!</v>
      </c>
      <c r="TZU20" s="312" t="e">
        <f t="shared" si="224"/>
        <v>#DIV/0!</v>
      </c>
      <c r="TZV20" s="312" t="e">
        <f t="shared" si="224"/>
        <v>#DIV/0!</v>
      </c>
      <c r="TZW20" s="312" t="e">
        <f t="shared" si="224"/>
        <v>#DIV/0!</v>
      </c>
      <c r="TZX20" s="312" t="e">
        <f t="shared" si="224"/>
        <v>#DIV/0!</v>
      </c>
      <c r="TZY20" s="312" t="e">
        <f t="shared" si="224"/>
        <v>#DIV/0!</v>
      </c>
      <c r="TZZ20" s="312" t="e">
        <f t="shared" si="224"/>
        <v>#DIV/0!</v>
      </c>
      <c r="UAA20" s="312" t="e">
        <f t="shared" si="224"/>
        <v>#DIV/0!</v>
      </c>
      <c r="UAB20" s="312" t="e">
        <f t="shared" si="224"/>
        <v>#DIV/0!</v>
      </c>
      <c r="UAC20" s="312" t="e">
        <f t="shared" si="224"/>
        <v>#DIV/0!</v>
      </c>
      <c r="UAD20" s="312" t="e">
        <f t="shared" si="224"/>
        <v>#DIV/0!</v>
      </c>
      <c r="UAE20" s="312" t="e">
        <f t="shared" si="224"/>
        <v>#DIV/0!</v>
      </c>
      <c r="UAF20" s="312" t="e">
        <f t="shared" si="224"/>
        <v>#DIV/0!</v>
      </c>
      <c r="UAG20" s="312" t="e">
        <f t="shared" si="224"/>
        <v>#DIV/0!</v>
      </c>
      <c r="UAH20" s="312" t="e">
        <f t="shared" si="224"/>
        <v>#DIV/0!</v>
      </c>
      <c r="UAI20" s="312" t="e">
        <f t="shared" si="224"/>
        <v>#DIV/0!</v>
      </c>
      <c r="UAJ20" s="312" t="e">
        <f t="shared" si="224"/>
        <v>#DIV/0!</v>
      </c>
      <c r="UAK20" s="312" t="e">
        <f t="shared" si="224"/>
        <v>#DIV/0!</v>
      </c>
      <c r="UAL20" s="312" t="e">
        <f t="shared" si="224"/>
        <v>#DIV/0!</v>
      </c>
      <c r="UAM20" s="312" t="e">
        <f t="shared" si="224"/>
        <v>#DIV/0!</v>
      </c>
      <c r="UAN20" s="312" t="e">
        <f t="shared" si="224"/>
        <v>#DIV/0!</v>
      </c>
      <c r="UAO20" s="312" t="e">
        <f t="shared" si="224"/>
        <v>#DIV/0!</v>
      </c>
      <c r="UAP20" s="312" t="e">
        <f t="shared" si="224"/>
        <v>#DIV/0!</v>
      </c>
      <c r="UAQ20" s="312" t="e">
        <f t="shared" si="224"/>
        <v>#DIV/0!</v>
      </c>
      <c r="UAR20" s="312" t="e">
        <f t="shared" si="224"/>
        <v>#DIV/0!</v>
      </c>
      <c r="UAS20" s="312" t="e">
        <f t="shared" si="224"/>
        <v>#DIV/0!</v>
      </c>
      <c r="UAT20" s="312" t="e">
        <f t="shared" si="224"/>
        <v>#DIV/0!</v>
      </c>
      <c r="UAU20" s="312" t="e">
        <f t="shared" si="224"/>
        <v>#DIV/0!</v>
      </c>
      <c r="UAV20" s="312" t="e">
        <f t="shared" si="224"/>
        <v>#DIV/0!</v>
      </c>
      <c r="UAW20" s="312" t="e">
        <f t="shared" si="224"/>
        <v>#DIV/0!</v>
      </c>
      <c r="UAX20" s="312" t="e">
        <f t="shared" si="224"/>
        <v>#DIV/0!</v>
      </c>
      <c r="UAY20" s="312" t="e">
        <f t="shared" si="224"/>
        <v>#DIV/0!</v>
      </c>
      <c r="UAZ20" s="312" t="e">
        <f t="shared" si="224"/>
        <v>#DIV/0!</v>
      </c>
      <c r="UBA20" s="312" t="e">
        <f t="shared" si="224"/>
        <v>#DIV/0!</v>
      </c>
      <c r="UBB20" s="312" t="e">
        <f t="shared" si="224"/>
        <v>#DIV/0!</v>
      </c>
      <c r="UBC20" s="312" t="e">
        <f t="shared" si="224"/>
        <v>#DIV/0!</v>
      </c>
      <c r="UBD20" s="312" t="e">
        <f t="shared" si="224"/>
        <v>#DIV/0!</v>
      </c>
      <c r="UBE20" s="312" t="e">
        <f t="shared" si="224"/>
        <v>#DIV/0!</v>
      </c>
      <c r="UBF20" s="312" t="e">
        <f t="shared" si="224"/>
        <v>#DIV/0!</v>
      </c>
      <c r="UBG20" s="312" t="e">
        <f t="shared" si="224"/>
        <v>#DIV/0!</v>
      </c>
      <c r="UBH20" s="312" t="e">
        <f t="shared" si="224"/>
        <v>#DIV/0!</v>
      </c>
      <c r="UBI20" s="312" t="e">
        <f t="shared" si="224"/>
        <v>#DIV/0!</v>
      </c>
      <c r="UBJ20" s="312" t="e">
        <f t="shared" si="224"/>
        <v>#DIV/0!</v>
      </c>
      <c r="UBK20" s="312" t="e">
        <f t="shared" si="224"/>
        <v>#DIV/0!</v>
      </c>
      <c r="UBL20" s="312" t="e">
        <f t="shared" si="224"/>
        <v>#DIV/0!</v>
      </c>
      <c r="UBM20" s="312" t="e">
        <f t="shared" si="224"/>
        <v>#DIV/0!</v>
      </c>
      <c r="UBN20" s="312" t="e">
        <f t="shared" si="224"/>
        <v>#DIV/0!</v>
      </c>
      <c r="UBO20" s="312" t="e">
        <f t="shared" si="224"/>
        <v>#DIV/0!</v>
      </c>
      <c r="UBP20" s="312" t="e">
        <f t="shared" si="224"/>
        <v>#DIV/0!</v>
      </c>
      <c r="UBQ20" s="312" t="e">
        <f t="shared" si="224"/>
        <v>#DIV/0!</v>
      </c>
      <c r="UBR20" s="312" t="e">
        <f t="shared" si="224"/>
        <v>#DIV/0!</v>
      </c>
      <c r="UBS20" s="312" t="e">
        <f t="shared" si="224"/>
        <v>#DIV/0!</v>
      </c>
      <c r="UBT20" s="312" t="e">
        <f t="shared" si="224"/>
        <v>#DIV/0!</v>
      </c>
      <c r="UBU20" s="312" t="e">
        <f t="shared" si="224"/>
        <v>#DIV/0!</v>
      </c>
      <c r="UBV20" s="312" t="e">
        <f t="shared" si="224"/>
        <v>#DIV/0!</v>
      </c>
      <c r="UBW20" s="312" t="e">
        <f t="shared" si="224"/>
        <v>#DIV/0!</v>
      </c>
      <c r="UBX20" s="312" t="e">
        <f t="shared" si="224"/>
        <v>#DIV/0!</v>
      </c>
      <c r="UBY20" s="312" t="e">
        <f t="shared" si="224"/>
        <v>#DIV/0!</v>
      </c>
      <c r="UBZ20" s="312" t="e">
        <f t="shared" si="224"/>
        <v>#DIV/0!</v>
      </c>
      <c r="UCA20" s="312" t="e">
        <f t="shared" si="224"/>
        <v>#DIV/0!</v>
      </c>
      <c r="UCB20" s="312" t="e">
        <f t="shared" si="224"/>
        <v>#DIV/0!</v>
      </c>
      <c r="UCC20" s="312" t="e">
        <f t="shared" ref="UCC20:UEN20" si="225">UCC17/UCC19-100%</f>
        <v>#DIV/0!</v>
      </c>
      <c r="UCD20" s="312" t="e">
        <f t="shared" si="225"/>
        <v>#DIV/0!</v>
      </c>
      <c r="UCE20" s="312" t="e">
        <f t="shared" si="225"/>
        <v>#DIV/0!</v>
      </c>
      <c r="UCF20" s="312" t="e">
        <f t="shared" si="225"/>
        <v>#DIV/0!</v>
      </c>
      <c r="UCG20" s="312" t="e">
        <f t="shared" si="225"/>
        <v>#DIV/0!</v>
      </c>
      <c r="UCH20" s="312" t="e">
        <f t="shared" si="225"/>
        <v>#DIV/0!</v>
      </c>
      <c r="UCI20" s="312" t="e">
        <f t="shared" si="225"/>
        <v>#DIV/0!</v>
      </c>
      <c r="UCJ20" s="312" t="e">
        <f t="shared" si="225"/>
        <v>#DIV/0!</v>
      </c>
      <c r="UCK20" s="312" t="e">
        <f t="shared" si="225"/>
        <v>#DIV/0!</v>
      </c>
      <c r="UCL20" s="312" t="e">
        <f t="shared" si="225"/>
        <v>#DIV/0!</v>
      </c>
      <c r="UCM20" s="312" t="e">
        <f t="shared" si="225"/>
        <v>#DIV/0!</v>
      </c>
      <c r="UCN20" s="312" t="e">
        <f t="shared" si="225"/>
        <v>#DIV/0!</v>
      </c>
      <c r="UCO20" s="312" t="e">
        <f t="shared" si="225"/>
        <v>#DIV/0!</v>
      </c>
      <c r="UCP20" s="312" t="e">
        <f t="shared" si="225"/>
        <v>#DIV/0!</v>
      </c>
      <c r="UCQ20" s="312" t="e">
        <f t="shared" si="225"/>
        <v>#DIV/0!</v>
      </c>
      <c r="UCR20" s="312" t="e">
        <f t="shared" si="225"/>
        <v>#DIV/0!</v>
      </c>
      <c r="UCS20" s="312" t="e">
        <f t="shared" si="225"/>
        <v>#DIV/0!</v>
      </c>
      <c r="UCT20" s="312" t="e">
        <f t="shared" si="225"/>
        <v>#DIV/0!</v>
      </c>
      <c r="UCU20" s="312" t="e">
        <f t="shared" si="225"/>
        <v>#DIV/0!</v>
      </c>
      <c r="UCV20" s="312" t="e">
        <f t="shared" si="225"/>
        <v>#DIV/0!</v>
      </c>
      <c r="UCW20" s="312" t="e">
        <f t="shared" si="225"/>
        <v>#DIV/0!</v>
      </c>
      <c r="UCX20" s="312" t="e">
        <f t="shared" si="225"/>
        <v>#DIV/0!</v>
      </c>
      <c r="UCY20" s="312" t="e">
        <f t="shared" si="225"/>
        <v>#DIV/0!</v>
      </c>
      <c r="UCZ20" s="312" t="e">
        <f t="shared" si="225"/>
        <v>#DIV/0!</v>
      </c>
      <c r="UDA20" s="312" t="e">
        <f t="shared" si="225"/>
        <v>#DIV/0!</v>
      </c>
      <c r="UDB20" s="312" t="e">
        <f t="shared" si="225"/>
        <v>#DIV/0!</v>
      </c>
      <c r="UDC20" s="312" t="e">
        <f t="shared" si="225"/>
        <v>#DIV/0!</v>
      </c>
      <c r="UDD20" s="312" t="e">
        <f t="shared" si="225"/>
        <v>#DIV/0!</v>
      </c>
      <c r="UDE20" s="312" t="e">
        <f t="shared" si="225"/>
        <v>#DIV/0!</v>
      </c>
      <c r="UDF20" s="312" t="e">
        <f t="shared" si="225"/>
        <v>#DIV/0!</v>
      </c>
      <c r="UDG20" s="312" t="e">
        <f t="shared" si="225"/>
        <v>#DIV/0!</v>
      </c>
      <c r="UDH20" s="312" t="e">
        <f t="shared" si="225"/>
        <v>#DIV/0!</v>
      </c>
      <c r="UDI20" s="312" t="e">
        <f t="shared" si="225"/>
        <v>#DIV/0!</v>
      </c>
      <c r="UDJ20" s="312" t="e">
        <f t="shared" si="225"/>
        <v>#DIV/0!</v>
      </c>
      <c r="UDK20" s="312" t="e">
        <f t="shared" si="225"/>
        <v>#DIV/0!</v>
      </c>
      <c r="UDL20" s="312" t="e">
        <f t="shared" si="225"/>
        <v>#DIV/0!</v>
      </c>
      <c r="UDM20" s="312" t="e">
        <f t="shared" si="225"/>
        <v>#DIV/0!</v>
      </c>
      <c r="UDN20" s="312" t="e">
        <f t="shared" si="225"/>
        <v>#DIV/0!</v>
      </c>
      <c r="UDO20" s="312" t="e">
        <f t="shared" si="225"/>
        <v>#DIV/0!</v>
      </c>
      <c r="UDP20" s="312" t="e">
        <f t="shared" si="225"/>
        <v>#DIV/0!</v>
      </c>
      <c r="UDQ20" s="312" t="e">
        <f t="shared" si="225"/>
        <v>#DIV/0!</v>
      </c>
      <c r="UDR20" s="312" t="e">
        <f t="shared" si="225"/>
        <v>#DIV/0!</v>
      </c>
      <c r="UDS20" s="312" t="e">
        <f t="shared" si="225"/>
        <v>#DIV/0!</v>
      </c>
      <c r="UDT20" s="312" t="e">
        <f t="shared" si="225"/>
        <v>#DIV/0!</v>
      </c>
      <c r="UDU20" s="312" t="e">
        <f t="shared" si="225"/>
        <v>#DIV/0!</v>
      </c>
      <c r="UDV20" s="312" t="e">
        <f t="shared" si="225"/>
        <v>#DIV/0!</v>
      </c>
      <c r="UDW20" s="312" t="e">
        <f t="shared" si="225"/>
        <v>#DIV/0!</v>
      </c>
      <c r="UDX20" s="312" t="e">
        <f t="shared" si="225"/>
        <v>#DIV/0!</v>
      </c>
      <c r="UDY20" s="312" t="e">
        <f t="shared" si="225"/>
        <v>#DIV/0!</v>
      </c>
      <c r="UDZ20" s="312" t="e">
        <f t="shared" si="225"/>
        <v>#DIV/0!</v>
      </c>
      <c r="UEA20" s="312" t="e">
        <f t="shared" si="225"/>
        <v>#DIV/0!</v>
      </c>
      <c r="UEB20" s="312" t="e">
        <f t="shared" si="225"/>
        <v>#DIV/0!</v>
      </c>
      <c r="UEC20" s="312" t="e">
        <f t="shared" si="225"/>
        <v>#DIV/0!</v>
      </c>
      <c r="UED20" s="312" t="e">
        <f t="shared" si="225"/>
        <v>#DIV/0!</v>
      </c>
      <c r="UEE20" s="312" t="e">
        <f t="shared" si="225"/>
        <v>#DIV/0!</v>
      </c>
      <c r="UEF20" s="312" t="e">
        <f t="shared" si="225"/>
        <v>#DIV/0!</v>
      </c>
      <c r="UEG20" s="312" t="e">
        <f t="shared" si="225"/>
        <v>#DIV/0!</v>
      </c>
      <c r="UEH20" s="312" t="e">
        <f t="shared" si="225"/>
        <v>#DIV/0!</v>
      </c>
      <c r="UEI20" s="312" t="e">
        <f t="shared" si="225"/>
        <v>#DIV/0!</v>
      </c>
      <c r="UEJ20" s="312" t="e">
        <f t="shared" si="225"/>
        <v>#DIV/0!</v>
      </c>
      <c r="UEK20" s="312" t="e">
        <f t="shared" si="225"/>
        <v>#DIV/0!</v>
      </c>
      <c r="UEL20" s="312" t="e">
        <f t="shared" si="225"/>
        <v>#DIV/0!</v>
      </c>
      <c r="UEM20" s="312" t="e">
        <f t="shared" si="225"/>
        <v>#DIV/0!</v>
      </c>
      <c r="UEN20" s="312" t="e">
        <f t="shared" si="225"/>
        <v>#DIV/0!</v>
      </c>
      <c r="UEO20" s="312" t="e">
        <f t="shared" ref="UEO20:UGZ20" si="226">UEO17/UEO19-100%</f>
        <v>#DIV/0!</v>
      </c>
      <c r="UEP20" s="312" t="e">
        <f t="shared" si="226"/>
        <v>#DIV/0!</v>
      </c>
      <c r="UEQ20" s="312" t="e">
        <f t="shared" si="226"/>
        <v>#DIV/0!</v>
      </c>
      <c r="UER20" s="312" t="e">
        <f t="shared" si="226"/>
        <v>#DIV/0!</v>
      </c>
      <c r="UES20" s="312" t="e">
        <f t="shared" si="226"/>
        <v>#DIV/0!</v>
      </c>
      <c r="UET20" s="312" t="e">
        <f t="shared" si="226"/>
        <v>#DIV/0!</v>
      </c>
      <c r="UEU20" s="312" t="e">
        <f t="shared" si="226"/>
        <v>#DIV/0!</v>
      </c>
      <c r="UEV20" s="312" t="e">
        <f t="shared" si="226"/>
        <v>#DIV/0!</v>
      </c>
      <c r="UEW20" s="312" t="e">
        <f t="shared" si="226"/>
        <v>#DIV/0!</v>
      </c>
      <c r="UEX20" s="312" t="e">
        <f t="shared" si="226"/>
        <v>#DIV/0!</v>
      </c>
      <c r="UEY20" s="312" t="e">
        <f t="shared" si="226"/>
        <v>#DIV/0!</v>
      </c>
      <c r="UEZ20" s="312" t="e">
        <f t="shared" si="226"/>
        <v>#DIV/0!</v>
      </c>
      <c r="UFA20" s="312" t="e">
        <f t="shared" si="226"/>
        <v>#DIV/0!</v>
      </c>
      <c r="UFB20" s="312" t="e">
        <f t="shared" si="226"/>
        <v>#DIV/0!</v>
      </c>
      <c r="UFC20" s="312" t="e">
        <f t="shared" si="226"/>
        <v>#DIV/0!</v>
      </c>
      <c r="UFD20" s="312" t="e">
        <f t="shared" si="226"/>
        <v>#DIV/0!</v>
      </c>
      <c r="UFE20" s="312" t="e">
        <f t="shared" si="226"/>
        <v>#DIV/0!</v>
      </c>
      <c r="UFF20" s="312" t="e">
        <f t="shared" si="226"/>
        <v>#DIV/0!</v>
      </c>
      <c r="UFG20" s="312" t="e">
        <f t="shared" si="226"/>
        <v>#DIV/0!</v>
      </c>
      <c r="UFH20" s="312" t="e">
        <f t="shared" si="226"/>
        <v>#DIV/0!</v>
      </c>
      <c r="UFI20" s="312" t="e">
        <f t="shared" si="226"/>
        <v>#DIV/0!</v>
      </c>
      <c r="UFJ20" s="312" t="e">
        <f t="shared" si="226"/>
        <v>#DIV/0!</v>
      </c>
      <c r="UFK20" s="312" t="e">
        <f t="shared" si="226"/>
        <v>#DIV/0!</v>
      </c>
      <c r="UFL20" s="312" t="e">
        <f t="shared" si="226"/>
        <v>#DIV/0!</v>
      </c>
      <c r="UFM20" s="312" t="e">
        <f t="shared" si="226"/>
        <v>#DIV/0!</v>
      </c>
      <c r="UFN20" s="312" t="e">
        <f t="shared" si="226"/>
        <v>#DIV/0!</v>
      </c>
      <c r="UFO20" s="312" t="e">
        <f t="shared" si="226"/>
        <v>#DIV/0!</v>
      </c>
      <c r="UFP20" s="312" t="e">
        <f t="shared" si="226"/>
        <v>#DIV/0!</v>
      </c>
      <c r="UFQ20" s="312" t="e">
        <f t="shared" si="226"/>
        <v>#DIV/0!</v>
      </c>
      <c r="UFR20" s="312" t="e">
        <f t="shared" si="226"/>
        <v>#DIV/0!</v>
      </c>
      <c r="UFS20" s="312" t="e">
        <f t="shared" si="226"/>
        <v>#DIV/0!</v>
      </c>
      <c r="UFT20" s="312" t="e">
        <f t="shared" si="226"/>
        <v>#DIV/0!</v>
      </c>
      <c r="UFU20" s="312" t="e">
        <f t="shared" si="226"/>
        <v>#DIV/0!</v>
      </c>
      <c r="UFV20" s="312" t="e">
        <f t="shared" si="226"/>
        <v>#DIV/0!</v>
      </c>
      <c r="UFW20" s="312" t="e">
        <f t="shared" si="226"/>
        <v>#DIV/0!</v>
      </c>
      <c r="UFX20" s="312" t="e">
        <f t="shared" si="226"/>
        <v>#DIV/0!</v>
      </c>
      <c r="UFY20" s="312" t="e">
        <f t="shared" si="226"/>
        <v>#DIV/0!</v>
      </c>
      <c r="UFZ20" s="312" t="e">
        <f t="shared" si="226"/>
        <v>#DIV/0!</v>
      </c>
      <c r="UGA20" s="312" t="e">
        <f t="shared" si="226"/>
        <v>#DIV/0!</v>
      </c>
      <c r="UGB20" s="312" t="e">
        <f t="shared" si="226"/>
        <v>#DIV/0!</v>
      </c>
      <c r="UGC20" s="312" t="e">
        <f t="shared" si="226"/>
        <v>#DIV/0!</v>
      </c>
      <c r="UGD20" s="312" t="e">
        <f t="shared" si="226"/>
        <v>#DIV/0!</v>
      </c>
      <c r="UGE20" s="312" t="e">
        <f t="shared" si="226"/>
        <v>#DIV/0!</v>
      </c>
      <c r="UGF20" s="312" t="e">
        <f t="shared" si="226"/>
        <v>#DIV/0!</v>
      </c>
      <c r="UGG20" s="312" t="e">
        <f t="shared" si="226"/>
        <v>#DIV/0!</v>
      </c>
      <c r="UGH20" s="312" t="e">
        <f t="shared" si="226"/>
        <v>#DIV/0!</v>
      </c>
      <c r="UGI20" s="312" t="e">
        <f t="shared" si="226"/>
        <v>#DIV/0!</v>
      </c>
      <c r="UGJ20" s="312" t="e">
        <f t="shared" si="226"/>
        <v>#DIV/0!</v>
      </c>
      <c r="UGK20" s="312" t="e">
        <f t="shared" si="226"/>
        <v>#DIV/0!</v>
      </c>
      <c r="UGL20" s="312" t="e">
        <f t="shared" si="226"/>
        <v>#DIV/0!</v>
      </c>
      <c r="UGM20" s="312" t="e">
        <f t="shared" si="226"/>
        <v>#DIV/0!</v>
      </c>
      <c r="UGN20" s="312" t="e">
        <f t="shared" si="226"/>
        <v>#DIV/0!</v>
      </c>
      <c r="UGO20" s="312" t="e">
        <f t="shared" si="226"/>
        <v>#DIV/0!</v>
      </c>
      <c r="UGP20" s="312" t="e">
        <f t="shared" si="226"/>
        <v>#DIV/0!</v>
      </c>
      <c r="UGQ20" s="312" t="e">
        <f t="shared" si="226"/>
        <v>#DIV/0!</v>
      </c>
      <c r="UGR20" s="312" t="e">
        <f t="shared" si="226"/>
        <v>#DIV/0!</v>
      </c>
      <c r="UGS20" s="312" t="e">
        <f t="shared" si="226"/>
        <v>#DIV/0!</v>
      </c>
      <c r="UGT20" s="312" t="e">
        <f t="shared" si="226"/>
        <v>#DIV/0!</v>
      </c>
      <c r="UGU20" s="312" t="e">
        <f t="shared" si="226"/>
        <v>#DIV/0!</v>
      </c>
      <c r="UGV20" s="312" t="e">
        <f t="shared" si="226"/>
        <v>#DIV/0!</v>
      </c>
      <c r="UGW20" s="312" t="e">
        <f t="shared" si="226"/>
        <v>#DIV/0!</v>
      </c>
      <c r="UGX20" s="312" t="e">
        <f t="shared" si="226"/>
        <v>#DIV/0!</v>
      </c>
      <c r="UGY20" s="312" t="e">
        <f t="shared" si="226"/>
        <v>#DIV/0!</v>
      </c>
      <c r="UGZ20" s="312" t="e">
        <f t="shared" si="226"/>
        <v>#DIV/0!</v>
      </c>
      <c r="UHA20" s="312" t="e">
        <f t="shared" ref="UHA20:UJL20" si="227">UHA17/UHA19-100%</f>
        <v>#DIV/0!</v>
      </c>
      <c r="UHB20" s="312" t="e">
        <f t="shared" si="227"/>
        <v>#DIV/0!</v>
      </c>
      <c r="UHC20" s="312" t="e">
        <f t="shared" si="227"/>
        <v>#DIV/0!</v>
      </c>
      <c r="UHD20" s="312" t="e">
        <f t="shared" si="227"/>
        <v>#DIV/0!</v>
      </c>
      <c r="UHE20" s="312" t="e">
        <f t="shared" si="227"/>
        <v>#DIV/0!</v>
      </c>
      <c r="UHF20" s="312" t="e">
        <f t="shared" si="227"/>
        <v>#DIV/0!</v>
      </c>
      <c r="UHG20" s="312" t="e">
        <f t="shared" si="227"/>
        <v>#DIV/0!</v>
      </c>
      <c r="UHH20" s="312" t="e">
        <f t="shared" si="227"/>
        <v>#DIV/0!</v>
      </c>
      <c r="UHI20" s="312" t="e">
        <f t="shared" si="227"/>
        <v>#DIV/0!</v>
      </c>
      <c r="UHJ20" s="312" t="e">
        <f t="shared" si="227"/>
        <v>#DIV/0!</v>
      </c>
      <c r="UHK20" s="312" t="e">
        <f t="shared" si="227"/>
        <v>#DIV/0!</v>
      </c>
      <c r="UHL20" s="312" t="e">
        <f t="shared" si="227"/>
        <v>#DIV/0!</v>
      </c>
      <c r="UHM20" s="312" t="e">
        <f t="shared" si="227"/>
        <v>#DIV/0!</v>
      </c>
      <c r="UHN20" s="312" t="e">
        <f t="shared" si="227"/>
        <v>#DIV/0!</v>
      </c>
      <c r="UHO20" s="312" t="e">
        <f t="shared" si="227"/>
        <v>#DIV/0!</v>
      </c>
      <c r="UHP20" s="312" t="e">
        <f t="shared" si="227"/>
        <v>#DIV/0!</v>
      </c>
      <c r="UHQ20" s="312" t="e">
        <f t="shared" si="227"/>
        <v>#DIV/0!</v>
      </c>
      <c r="UHR20" s="312" t="e">
        <f t="shared" si="227"/>
        <v>#DIV/0!</v>
      </c>
      <c r="UHS20" s="312" t="e">
        <f t="shared" si="227"/>
        <v>#DIV/0!</v>
      </c>
      <c r="UHT20" s="312" t="e">
        <f t="shared" si="227"/>
        <v>#DIV/0!</v>
      </c>
      <c r="UHU20" s="312" t="e">
        <f t="shared" si="227"/>
        <v>#DIV/0!</v>
      </c>
      <c r="UHV20" s="312" t="e">
        <f t="shared" si="227"/>
        <v>#DIV/0!</v>
      </c>
      <c r="UHW20" s="312" t="e">
        <f t="shared" si="227"/>
        <v>#DIV/0!</v>
      </c>
      <c r="UHX20" s="312" t="e">
        <f t="shared" si="227"/>
        <v>#DIV/0!</v>
      </c>
      <c r="UHY20" s="312" t="e">
        <f t="shared" si="227"/>
        <v>#DIV/0!</v>
      </c>
      <c r="UHZ20" s="312" t="e">
        <f t="shared" si="227"/>
        <v>#DIV/0!</v>
      </c>
      <c r="UIA20" s="312" t="e">
        <f t="shared" si="227"/>
        <v>#DIV/0!</v>
      </c>
      <c r="UIB20" s="312" t="e">
        <f t="shared" si="227"/>
        <v>#DIV/0!</v>
      </c>
      <c r="UIC20" s="312" t="e">
        <f t="shared" si="227"/>
        <v>#DIV/0!</v>
      </c>
      <c r="UID20" s="312" t="e">
        <f t="shared" si="227"/>
        <v>#DIV/0!</v>
      </c>
      <c r="UIE20" s="312" t="e">
        <f t="shared" si="227"/>
        <v>#DIV/0!</v>
      </c>
      <c r="UIF20" s="312" t="e">
        <f t="shared" si="227"/>
        <v>#DIV/0!</v>
      </c>
      <c r="UIG20" s="312" t="e">
        <f t="shared" si="227"/>
        <v>#DIV/0!</v>
      </c>
      <c r="UIH20" s="312" t="e">
        <f t="shared" si="227"/>
        <v>#DIV/0!</v>
      </c>
      <c r="UII20" s="312" t="e">
        <f t="shared" si="227"/>
        <v>#DIV/0!</v>
      </c>
      <c r="UIJ20" s="312" t="e">
        <f t="shared" si="227"/>
        <v>#DIV/0!</v>
      </c>
      <c r="UIK20" s="312" t="e">
        <f t="shared" si="227"/>
        <v>#DIV/0!</v>
      </c>
      <c r="UIL20" s="312" t="e">
        <f t="shared" si="227"/>
        <v>#DIV/0!</v>
      </c>
      <c r="UIM20" s="312" t="e">
        <f t="shared" si="227"/>
        <v>#DIV/0!</v>
      </c>
      <c r="UIN20" s="312" t="e">
        <f t="shared" si="227"/>
        <v>#DIV/0!</v>
      </c>
      <c r="UIO20" s="312" t="e">
        <f t="shared" si="227"/>
        <v>#DIV/0!</v>
      </c>
      <c r="UIP20" s="312" t="e">
        <f t="shared" si="227"/>
        <v>#DIV/0!</v>
      </c>
      <c r="UIQ20" s="312" t="e">
        <f t="shared" si="227"/>
        <v>#DIV/0!</v>
      </c>
      <c r="UIR20" s="312" t="e">
        <f t="shared" si="227"/>
        <v>#DIV/0!</v>
      </c>
      <c r="UIS20" s="312" t="e">
        <f t="shared" si="227"/>
        <v>#DIV/0!</v>
      </c>
      <c r="UIT20" s="312" t="e">
        <f t="shared" si="227"/>
        <v>#DIV/0!</v>
      </c>
      <c r="UIU20" s="312" t="e">
        <f t="shared" si="227"/>
        <v>#DIV/0!</v>
      </c>
      <c r="UIV20" s="312" t="e">
        <f t="shared" si="227"/>
        <v>#DIV/0!</v>
      </c>
      <c r="UIW20" s="312" t="e">
        <f t="shared" si="227"/>
        <v>#DIV/0!</v>
      </c>
      <c r="UIX20" s="312" t="e">
        <f t="shared" si="227"/>
        <v>#DIV/0!</v>
      </c>
      <c r="UIY20" s="312" t="e">
        <f t="shared" si="227"/>
        <v>#DIV/0!</v>
      </c>
      <c r="UIZ20" s="312" t="e">
        <f t="shared" si="227"/>
        <v>#DIV/0!</v>
      </c>
      <c r="UJA20" s="312" t="e">
        <f t="shared" si="227"/>
        <v>#DIV/0!</v>
      </c>
      <c r="UJB20" s="312" t="e">
        <f t="shared" si="227"/>
        <v>#DIV/0!</v>
      </c>
      <c r="UJC20" s="312" t="e">
        <f t="shared" si="227"/>
        <v>#DIV/0!</v>
      </c>
      <c r="UJD20" s="312" t="e">
        <f t="shared" si="227"/>
        <v>#DIV/0!</v>
      </c>
      <c r="UJE20" s="312" t="e">
        <f t="shared" si="227"/>
        <v>#DIV/0!</v>
      </c>
      <c r="UJF20" s="312" t="e">
        <f t="shared" si="227"/>
        <v>#DIV/0!</v>
      </c>
      <c r="UJG20" s="312" t="e">
        <f t="shared" si="227"/>
        <v>#DIV/0!</v>
      </c>
      <c r="UJH20" s="312" t="e">
        <f t="shared" si="227"/>
        <v>#DIV/0!</v>
      </c>
      <c r="UJI20" s="312" t="e">
        <f t="shared" si="227"/>
        <v>#DIV/0!</v>
      </c>
      <c r="UJJ20" s="312" t="e">
        <f t="shared" si="227"/>
        <v>#DIV/0!</v>
      </c>
      <c r="UJK20" s="312" t="e">
        <f t="shared" si="227"/>
        <v>#DIV/0!</v>
      </c>
      <c r="UJL20" s="312" t="e">
        <f t="shared" si="227"/>
        <v>#DIV/0!</v>
      </c>
      <c r="UJM20" s="312" t="e">
        <f t="shared" ref="UJM20:ULX20" si="228">UJM17/UJM19-100%</f>
        <v>#DIV/0!</v>
      </c>
      <c r="UJN20" s="312" t="e">
        <f t="shared" si="228"/>
        <v>#DIV/0!</v>
      </c>
      <c r="UJO20" s="312" t="e">
        <f t="shared" si="228"/>
        <v>#DIV/0!</v>
      </c>
      <c r="UJP20" s="312" t="e">
        <f t="shared" si="228"/>
        <v>#DIV/0!</v>
      </c>
      <c r="UJQ20" s="312" t="e">
        <f t="shared" si="228"/>
        <v>#DIV/0!</v>
      </c>
      <c r="UJR20" s="312" t="e">
        <f t="shared" si="228"/>
        <v>#DIV/0!</v>
      </c>
      <c r="UJS20" s="312" t="e">
        <f t="shared" si="228"/>
        <v>#DIV/0!</v>
      </c>
      <c r="UJT20" s="312" t="e">
        <f t="shared" si="228"/>
        <v>#DIV/0!</v>
      </c>
      <c r="UJU20" s="312" t="e">
        <f t="shared" si="228"/>
        <v>#DIV/0!</v>
      </c>
      <c r="UJV20" s="312" t="e">
        <f t="shared" si="228"/>
        <v>#DIV/0!</v>
      </c>
      <c r="UJW20" s="312" t="e">
        <f t="shared" si="228"/>
        <v>#DIV/0!</v>
      </c>
      <c r="UJX20" s="312" t="e">
        <f t="shared" si="228"/>
        <v>#DIV/0!</v>
      </c>
      <c r="UJY20" s="312" t="e">
        <f t="shared" si="228"/>
        <v>#DIV/0!</v>
      </c>
      <c r="UJZ20" s="312" t="e">
        <f t="shared" si="228"/>
        <v>#DIV/0!</v>
      </c>
      <c r="UKA20" s="312" t="e">
        <f t="shared" si="228"/>
        <v>#DIV/0!</v>
      </c>
      <c r="UKB20" s="312" t="e">
        <f t="shared" si="228"/>
        <v>#DIV/0!</v>
      </c>
      <c r="UKC20" s="312" t="e">
        <f t="shared" si="228"/>
        <v>#DIV/0!</v>
      </c>
      <c r="UKD20" s="312" t="e">
        <f t="shared" si="228"/>
        <v>#DIV/0!</v>
      </c>
      <c r="UKE20" s="312" t="e">
        <f t="shared" si="228"/>
        <v>#DIV/0!</v>
      </c>
      <c r="UKF20" s="312" t="e">
        <f t="shared" si="228"/>
        <v>#DIV/0!</v>
      </c>
      <c r="UKG20" s="312" t="e">
        <f t="shared" si="228"/>
        <v>#DIV/0!</v>
      </c>
      <c r="UKH20" s="312" t="e">
        <f t="shared" si="228"/>
        <v>#DIV/0!</v>
      </c>
      <c r="UKI20" s="312" t="e">
        <f t="shared" si="228"/>
        <v>#DIV/0!</v>
      </c>
      <c r="UKJ20" s="312" t="e">
        <f t="shared" si="228"/>
        <v>#DIV/0!</v>
      </c>
      <c r="UKK20" s="312" t="e">
        <f t="shared" si="228"/>
        <v>#DIV/0!</v>
      </c>
      <c r="UKL20" s="312" t="e">
        <f t="shared" si="228"/>
        <v>#DIV/0!</v>
      </c>
      <c r="UKM20" s="312" t="e">
        <f t="shared" si="228"/>
        <v>#DIV/0!</v>
      </c>
      <c r="UKN20" s="312" t="e">
        <f t="shared" si="228"/>
        <v>#DIV/0!</v>
      </c>
      <c r="UKO20" s="312" t="e">
        <f t="shared" si="228"/>
        <v>#DIV/0!</v>
      </c>
      <c r="UKP20" s="312" t="e">
        <f t="shared" si="228"/>
        <v>#DIV/0!</v>
      </c>
      <c r="UKQ20" s="312" t="e">
        <f t="shared" si="228"/>
        <v>#DIV/0!</v>
      </c>
      <c r="UKR20" s="312" t="e">
        <f t="shared" si="228"/>
        <v>#DIV/0!</v>
      </c>
      <c r="UKS20" s="312" t="e">
        <f t="shared" si="228"/>
        <v>#DIV/0!</v>
      </c>
      <c r="UKT20" s="312" t="e">
        <f t="shared" si="228"/>
        <v>#DIV/0!</v>
      </c>
      <c r="UKU20" s="312" t="e">
        <f t="shared" si="228"/>
        <v>#DIV/0!</v>
      </c>
      <c r="UKV20" s="312" t="e">
        <f t="shared" si="228"/>
        <v>#DIV/0!</v>
      </c>
      <c r="UKW20" s="312" t="e">
        <f t="shared" si="228"/>
        <v>#DIV/0!</v>
      </c>
      <c r="UKX20" s="312" t="e">
        <f t="shared" si="228"/>
        <v>#DIV/0!</v>
      </c>
      <c r="UKY20" s="312" t="e">
        <f t="shared" si="228"/>
        <v>#DIV/0!</v>
      </c>
      <c r="UKZ20" s="312" t="e">
        <f t="shared" si="228"/>
        <v>#DIV/0!</v>
      </c>
      <c r="ULA20" s="312" t="e">
        <f t="shared" si="228"/>
        <v>#DIV/0!</v>
      </c>
      <c r="ULB20" s="312" t="e">
        <f t="shared" si="228"/>
        <v>#DIV/0!</v>
      </c>
      <c r="ULC20" s="312" t="e">
        <f t="shared" si="228"/>
        <v>#DIV/0!</v>
      </c>
      <c r="ULD20" s="312" t="e">
        <f t="shared" si="228"/>
        <v>#DIV/0!</v>
      </c>
      <c r="ULE20" s="312" t="e">
        <f t="shared" si="228"/>
        <v>#DIV/0!</v>
      </c>
      <c r="ULF20" s="312" t="e">
        <f t="shared" si="228"/>
        <v>#DIV/0!</v>
      </c>
      <c r="ULG20" s="312" t="e">
        <f t="shared" si="228"/>
        <v>#DIV/0!</v>
      </c>
      <c r="ULH20" s="312" t="e">
        <f t="shared" si="228"/>
        <v>#DIV/0!</v>
      </c>
      <c r="ULI20" s="312" t="e">
        <f t="shared" si="228"/>
        <v>#DIV/0!</v>
      </c>
      <c r="ULJ20" s="312" t="e">
        <f t="shared" si="228"/>
        <v>#DIV/0!</v>
      </c>
      <c r="ULK20" s="312" t="e">
        <f t="shared" si="228"/>
        <v>#DIV/0!</v>
      </c>
      <c r="ULL20" s="312" t="e">
        <f t="shared" si="228"/>
        <v>#DIV/0!</v>
      </c>
      <c r="ULM20" s="312" t="e">
        <f t="shared" si="228"/>
        <v>#DIV/0!</v>
      </c>
      <c r="ULN20" s="312" t="e">
        <f t="shared" si="228"/>
        <v>#DIV/0!</v>
      </c>
      <c r="ULO20" s="312" t="e">
        <f t="shared" si="228"/>
        <v>#DIV/0!</v>
      </c>
      <c r="ULP20" s="312" t="e">
        <f t="shared" si="228"/>
        <v>#DIV/0!</v>
      </c>
      <c r="ULQ20" s="312" t="e">
        <f t="shared" si="228"/>
        <v>#DIV/0!</v>
      </c>
      <c r="ULR20" s="312" t="e">
        <f t="shared" si="228"/>
        <v>#DIV/0!</v>
      </c>
      <c r="ULS20" s="312" t="e">
        <f t="shared" si="228"/>
        <v>#DIV/0!</v>
      </c>
      <c r="ULT20" s="312" t="e">
        <f t="shared" si="228"/>
        <v>#DIV/0!</v>
      </c>
      <c r="ULU20" s="312" t="e">
        <f t="shared" si="228"/>
        <v>#DIV/0!</v>
      </c>
      <c r="ULV20" s="312" t="e">
        <f t="shared" si="228"/>
        <v>#DIV/0!</v>
      </c>
      <c r="ULW20" s="312" t="e">
        <f t="shared" si="228"/>
        <v>#DIV/0!</v>
      </c>
      <c r="ULX20" s="312" t="e">
        <f t="shared" si="228"/>
        <v>#DIV/0!</v>
      </c>
      <c r="ULY20" s="312" t="e">
        <f t="shared" ref="ULY20:UOJ20" si="229">ULY17/ULY19-100%</f>
        <v>#DIV/0!</v>
      </c>
      <c r="ULZ20" s="312" t="e">
        <f t="shared" si="229"/>
        <v>#DIV/0!</v>
      </c>
      <c r="UMA20" s="312" t="e">
        <f t="shared" si="229"/>
        <v>#DIV/0!</v>
      </c>
      <c r="UMB20" s="312" t="e">
        <f t="shared" si="229"/>
        <v>#DIV/0!</v>
      </c>
      <c r="UMC20" s="312" t="e">
        <f t="shared" si="229"/>
        <v>#DIV/0!</v>
      </c>
      <c r="UMD20" s="312" t="e">
        <f t="shared" si="229"/>
        <v>#DIV/0!</v>
      </c>
      <c r="UME20" s="312" t="e">
        <f t="shared" si="229"/>
        <v>#DIV/0!</v>
      </c>
      <c r="UMF20" s="312" t="e">
        <f t="shared" si="229"/>
        <v>#DIV/0!</v>
      </c>
      <c r="UMG20" s="312" t="e">
        <f t="shared" si="229"/>
        <v>#DIV/0!</v>
      </c>
      <c r="UMH20" s="312" t="e">
        <f t="shared" si="229"/>
        <v>#DIV/0!</v>
      </c>
      <c r="UMI20" s="312" t="e">
        <f t="shared" si="229"/>
        <v>#DIV/0!</v>
      </c>
      <c r="UMJ20" s="312" t="e">
        <f t="shared" si="229"/>
        <v>#DIV/0!</v>
      </c>
      <c r="UMK20" s="312" t="e">
        <f t="shared" si="229"/>
        <v>#DIV/0!</v>
      </c>
      <c r="UML20" s="312" t="e">
        <f t="shared" si="229"/>
        <v>#DIV/0!</v>
      </c>
      <c r="UMM20" s="312" t="e">
        <f t="shared" si="229"/>
        <v>#DIV/0!</v>
      </c>
      <c r="UMN20" s="312" t="e">
        <f t="shared" si="229"/>
        <v>#DIV/0!</v>
      </c>
      <c r="UMO20" s="312" t="e">
        <f t="shared" si="229"/>
        <v>#DIV/0!</v>
      </c>
      <c r="UMP20" s="312" t="e">
        <f t="shared" si="229"/>
        <v>#DIV/0!</v>
      </c>
      <c r="UMQ20" s="312" t="e">
        <f t="shared" si="229"/>
        <v>#DIV/0!</v>
      </c>
      <c r="UMR20" s="312" t="e">
        <f t="shared" si="229"/>
        <v>#DIV/0!</v>
      </c>
      <c r="UMS20" s="312" t="e">
        <f t="shared" si="229"/>
        <v>#DIV/0!</v>
      </c>
      <c r="UMT20" s="312" t="e">
        <f t="shared" si="229"/>
        <v>#DIV/0!</v>
      </c>
      <c r="UMU20" s="312" t="e">
        <f t="shared" si="229"/>
        <v>#DIV/0!</v>
      </c>
      <c r="UMV20" s="312" t="e">
        <f t="shared" si="229"/>
        <v>#DIV/0!</v>
      </c>
      <c r="UMW20" s="312" t="e">
        <f t="shared" si="229"/>
        <v>#DIV/0!</v>
      </c>
      <c r="UMX20" s="312" t="e">
        <f t="shared" si="229"/>
        <v>#DIV/0!</v>
      </c>
      <c r="UMY20" s="312" t="e">
        <f t="shared" si="229"/>
        <v>#DIV/0!</v>
      </c>
      <c r="UMZ20" s="312" t="e">
        <f t="shared" si="229"/>
        <v>#DIV/0!</v>
      </c>
      <c r="UNA20" s="312" t="e">
        <f t="shared" si="229"/>
        <v>#DIV/0!</v>
      </c>
      <c r="UNB20" s="312" t="e">
        <f t="shared" si="229"/>
        <v>#DIV/0!</v>
      </c>
      <c r="UNC20" s="312" t="e">
        <f t="shared" si="229"/>
        <v>#DIV/0!</v>
      </c>
      <c r="UND20" s="312" t="e">
        <f t="shared" si="229"/>
        <v>#DIV/0!</v>
      </c>
      <c r="UNE20" s="312" t="e">
        <f t="shared" si="229"/>
        <v>#DIV/0!</v>
      </c>
      <c r="UNF20" s="312" t="e">
        <f t="shared" si="229"/>
        <v>#DIV/0!</v>
      </c>
      <c r="UNG20" s="312" t="e">
        <f t="shared" si="229"/>
        <v>#DIV/0!</v>
      </c>
      <c r="UNH20" s="312" t="e">
        <f t="shared" si="229"/>
        <v>#DIV/0!</v>
      </c>
      <c r="UNI20" s="312" t="e">
        <f t="shared" si="229"/>
        <v>#DIV/0!</v>
      </c>
      <c r="UNJ20" s="312" t="e">
        <f t="shared" si="229"/>
        <v>#DIV/0!</v>
      </c>
      <c r="UNK20" s="312" t="e">
        <f t="shared" si="229"/>
        <v>#DIV/0!</v>
      </c>
      <c r="UNL20" s="312" t="e">
        <f t="shared" si="229"/>
        <v>#DIV/0!</v>
      </c>
      <c r="UNM20" s="312" t="e">
        <f t="shared" si="229"/>
        <v>#DIV/0!</v>
      </c>
      <c r="UNN20" s="312" t="e">
        <f t="shared" si="229"/>
        <v>#DIV/0!</v>
      </c>
      <c r="UNO20" s="312" t="e">
        <f t="shared" si="229"/>
        <v>#DIV/0!</v>
      </c>
      <c r="UNP20" s="312" t="e">
        <f t="shared" si="229"/>
        <v>#DIV/0!</v>
      </c>
      <c r="UNQ20" s="312" t="e">
        <f t="shared" si="229"/>
        <v>#DIV/0!</v>
      </c>
      <c r="UNR20" s="312" t="e">
        <f t="shared" si="229"/>
        <v>#DIV/0!</v>
      </c>
      <c r="UNS20" s="312" t="e">
        <f t="shared" si="229"/>
        <v>#DIV/0!</v>
      </c>
      <c r="UNT20" s="312" t="e">
        <f t="shared" si="229"/>
        <v>#DIV/0!</v>
      </c>
      <c r="UNU20" s="312" t="e">
        <f t="shared" si="229"/>
        <v>#DIV/0!</v>
      </c>
      <c r="UNV20" s="312" t="e">
        <f t="shared" si="229"/>
        <v>#DIV/0!</v>
      </c>
      <c r="UNW20" s="312" t="e">
        <f t="shared" si="229"/>
        <v>#DIV/0!</v>
      </c>
      <c r="UNX20" s="312" t="e">
        <f t="shared" si="229"/>
        <v>#DIV/0!</v>
      </c>
      <c r="UNY20" s="312" t="e">
        <f t="shared" si="229"/>
        <v>#DIV/0!</v>
      </c>
      <c r="UNZ20" s="312" t="e">
        <f t="shared" si="229"/>
        <v>#DIV/0!</v>
      </c>
      <c r="UOA20" s="312" t="e">
        <f t="shared" si="229"/>
        <v>#DIV/0!</v>
      </c>
      <c r="UOB20" s="312" t="e">
        <f t="shared" si="229"/>
        <v>#DIV/0!</v>
      </c>
      <c r="UOC20" s="312" t="e">
        <f t="shared" si="229"/>
        <v>#DIV/0!</v>
      </c>
      <c r="UOD20" s="312" t="e">
        <f t="shared" si="229"/>
        <v>#DIV/0!</v>
      </c>
      <c r="UOE20" s="312" t="e">
        <f t="shared" si="229"/>
        <v>#DIV/0!</v>
      </c>
      <c r="UOF20" s="312" t="e">
        <f t="shared" si="229"/>
        <v>#DIV/0!</v>
      </c>
      <c r="UOG20" s="312" t="e">
        <f t="shared" si="229"/>
        <v>#DIV/0!</v>
      </c>
      <c r="UOH20" s="312" t="e">
        <f t="shared" si="229"/>
        <v>#DIV/0!</v>
      </c>
      <c r="UOI20" s="312" t="e">
        <f t="shared" si="229"/>
        <v>#DIV/0!</v>
      </c>
      <c r="UOJ20" s="312" t="e">
        <f t="shared" si="229"/>
        <v>#DIV/0!</v>
      </c>
      <c r="UOK20" s="312" t="e">
        <f t="shared" ref="UOK20:UQV20" si="230">UOK17/UOK19-100%</f>
        <v>#DIV/0!</v>
      </c>
      <c r="UOL20" s="312" t="e">
        <f t="shared" si="230"/>
        <v>#DIV/0!</v>
      </c>
      <c r="UOM20" s="312" t="e">
        <f t="shared" si="230"/>
        <v>#DIV/0!</v>
      </c>
      <c r="UON20" s="312" t="e">
        <f t="shared" si="230"/>
        <v>#DIV/0!</v>
      </c>
      <c r="UOO20" s="312" t="e">
        <f t="shared" si="230"/>
        <v>#DIV/0!</v>
      </c>
      <c r="UOP20" s="312" t="e">
        <f t="shared" si="230"/>
        <v>#DIV/0!</v>
      </c>
      <c r="UOQ20" s="312" t="e">
        <f t="shared" si="230"/>
        <v>#DIV/0!</v>
      </c>
      <c r="UOR20" s="312" t="e">
        <f t="shared" si="230"/>
        <v>#DIV/0!</v>
      </c>
      <c r="UOS20" s="312" t="e">
        <f t="shared" si="230"/>
        <v>#DIV/0!</v>
      </c>
      <c r="UOT20" s="312" t="e">
        <f t="shared" si="230"/>
        <v>#DIV/0!</v>
      </c>
      <c r="UOU20" s="312" t="e">
        <f t="shared" si="230"/>
        <v>#DIV/0!</v>
      </c>
      <c r="UOV20" s="312" t="e">
        <f t="shared" si="230"/>
        <v>#DIV/0!</v>
      </c>
      <c r="UOW20" s="312" t="e">
        <f t="shared" si="230"/>
        <v>#DIV/0!</v>
      </c>
      <c r="UOX20" s="312" t="e">
        <f t="shared" si="230"/>
        <v>#DIV/0!</v>
      </c>
      <c r="UOY20" s="312" t="e">
        <f t="shared" si="230"/>
        <v>#DIV/0!</v>
      </c>
      <c r="UOZ20" s="312" t="e">
        <f t="shared" si="230"/>
        <v>#DIV/0!</v>
      </c>
      <c r="UPA20" s="312" t="e">
        <f t="shared" si="230"/>
        <v>#DIV/0!</v>
      </c>
      <c r="UPB20" s="312" t="e">
        <f t="shared" si="230"/>
        <v>#DIV/0!</v>
      </c>
      <c r="UPC20" s="312" t="e">
        <f t="shared" si="230"/>
        <v>#DIV/0!</v>
      </c>
      <c r="UPD20" s="312" t="e">
        <f t="shared" si="230"/>
        <v>#DIV/0!</v>
      </c>
      <c r="UPE20" s="312" t="e">
        <f t="shared" si="230"/>
        <v>#DIV/0!</v>
      </c>
      <c r="UPF20" s="312" t="e">
        <f t="shared" si="230"/>
        <v>#DIV/0!</v>
      </c>
      <c r="UPG20" s="312" t="e">
        <f t="shared" si="230"/>
        <v>#DIV/0!</v>
      </c>
      <c r="UPH20" s="312" t="e">
        <f t="shared" si="230"/>
        <v>#DIV/0!</v>
      </c>
      <c r="UPI20" s="312" t="e">
        <f t="shared" si="230"/>
        <v>#DIV/0!</v>
      </c>
      <c r="UPJ20" s="312" t="e">
        <f t="shared" si="230"/>
        <v>#DIV/0!</v>
      </c>
      <c r="UPK20" s="312" t="e">
        <f t="shared" si="230"/>
        <v>#DIV/0!</v>
      </c>
      <c r="UPL20" s="312" t="e">
        <f t="shared" si="230"/>
        <v>#DIV/0!</v>
      </c>
      <c r="UPM20" s="312" t="e">
        <f t="shared" si="230"/>
        <v>#DIV/0!</v>
      </c>
      <c r="UPN20" s="312" t="e">
        <f t="shared" si="230"/>
        <v>#DIV/0!</v>
      </c>
      <c r="UPO20" s="312" t="e">
        <f t="shared" si="230"/>
        <v>#DIV/0!</v>
      </c>
      <c r="UPP20" s="312" t="e">
        <f t="shared" si="230"/>
        <v>#DIV/0!</v>
      </c>
      <c r="UPQ20" s="312" t="e">
        <f t="shared" si="230"/>
        <v>#DIV/0!</v>
      </c>
      <c r="UPR20" s="312" t="e">
        <f t="shared" si="230"/>
        <v>#DIV/0!</v>
      </c>
      <c r="UPS20" s="312" t="e">
        <f t="shared" si="230"/>
        <v>#DIV/0!</v>
      </c>
      <c r="UPT20" s="312" t="e">
        <f t="shared" si="230"/>
        <v>#DIV/0!</v>
      </c>
      <c r="UPU20" s="312" t="e">
        <f t="shared" si="230"/>
        <v>#DIV/0!</v>
      </c>
      <c r="UPV20" s="312" t="e">
        <f t="shared" si="230"/>
        <v>#DIV/0!</v>
      </c>
      <c r="UPW20" s="312" t="e">
        <f t="shared" si="230"/>
        <v>#DIV/0!</v>
      </c>
      <c r="UPX20" s="312" t="e">
        <f t="shared" si="230"/>
        <v>#DIV/0!</v>
      </c>
      <c r="UPY20" s="312" t="e">
        <f t="shared" si="230"/>
        <v>#DIV/0!</v>
      </c>
      <c r="UPZ20" s="312" t="e">
        <f t="shared" si="230"/>
        <v>#DIV/0!</v>
      </c>
      <c r="UQA20" s="312" t="e">
        <f t="shared" si="230"/>
        <v>#DIV/0!</v>
      </c>
      <c r="UQB20" s="312" t="e">
        <f t="shared" si="230"/>
        <v>#DIV/0!</v>
      </c>
      <c r="UQC20" s="312" t="e">
        <f t="shared" si="230"/>
        <v>#DIV/0!</v>
      </c>
      <c r="UQD20" s="312" t="e">
        <f t="shared" si="230"/>
        <v>#DIV/0!</v>
      </c>
      <c r="UQE20" s="312" t="e">
        <f t="shared" si="230"/>
        <v>#DIV/0!</v>
      </c>
      <c r="UQF20" s="312" t="e">
        <f t="shared" si="230"/>
        <v>#DIV/0!</v>
      </c>
      <c r="UQG20" s="312" t="e">
        <f t="shared" si="230"/>
        <v>#DIV/0!</v>
      </c>
      <c r="UQH20" s="312" t="e">
        <f t="shared" si="230"/>
        <v>#DIV/0!</v>
      </c>
      <c r="UQI20" s="312" t="e">
        <f t="shared" si="230"/>
        <v>#DIV/0!</v>
      </c>
      <c r="UQJ20" s="312" t="e">
        <f t="shared" si="230"/>
        <v>#DIV/0!</v>
      </c>
      <c r="UQK20" s="312" t="e">
        <f t="shared" si="230"/>
        <v>#DIV/0!</v>
      </c>
      <c r="UQL20" s="312" t="e">
        <f t="shared" si="230"/>
        <v>#DIV/0!</v>
      </c>
      <c r="UQM20" s="312" t="e">
        <f t="shared" si="230"/>
        <v>#DIV/0!</v>
      </c>
      <c r="UQN20" s="312" t="e">
        <f t="shared" si="230"/>
        <v>#DIV/0!</v>
      </c>
      <c r="UQO20" s="312" t="e">
        <f t="shared" si="230"/>
        <v>#DIV/0!</v>
      </c>
      <c r="UQP20" s="312" t="e">
        <f t="shared" si="230"/>
        <v>#DIV/0!</v>
      </c>
      <c r="UQQ20" s="312" t="e">
        <f t="shared" si="230"/>
        <v>#DIV/0!</v>
      </c>
      <c r="UQR20" s="312" t="e">
        <f t="shared" si="230"/>
        <v>#DIV/0!</v>
      </c>
      <c r="UQS20" s="312" t="e">
        <f t="shared" si="230"/>
        <v>#DIV/0!</v>
      </c>
      <c r="UQT20" s="312" t="e">
        <f t="shared" si="230"/>
        <v>#DIV/0!</v>
      </c>
      <c r="UQU20" s="312" t="e">
        <f t="shared" si="230"/>
        <v>#DIV/0!</v>
      </c>
      <c r="UQV20" s="312" t="e">
        <f t="shared" si="230"/>
        <v>#DIV/0!</v>
      </c>
      <c r="UQW20" s="312" t="e">
        <f t="shared" ref="UQW20:UTH20" si="231">UQW17/UQW19-100%</f>
        <v>#DIV/0!</v>
      </c>
      <c r="UQX20" s="312" t="e">
        <f t="shared" si="231"/>
        <v>#DIV/0!</v>
      </c>
      <c r="UQY20" s="312" t="e">
        <f t="shared" si="231"/>
        <v>#DIV/0!</v>
      </c>
      <c r="UQZ20" s="312" t="e">
        <f t="shared" si="231"/>
        <v>#DIV/0!</v>
      </c>
      <c r="URA20" s="312" t="e">
        <f t="shared" si="231"/>
        <v>#DIV/0!</v>
      </c>
      <c r="URB20" s="312" t="e">
        <f t="shared" si="231"/>
        <v>#DIV/0!</v>
      </c>
      <c r="URC20" s="312" t="e">
        <f t="shared" si="231"/>
        <v>#DIV/0!</v>
      </c>
      <c r="URD20" s="312" t="e">
        <f t="shared" si="231"/>
        <v>#DIV/0!</v>
      </c>
      <c r="URE20" s="312" t="e">
        <f t="shared" si="231"/>
        <v>#DIV/0!</v>
      </c>
      <c r="URF20" s="312" t="e">
        <f t="shared" si="231"/>
        <v>#DIV/0!</v>
      </c>
      <c r="URG20" s="312" t="e">
        <f t="shared" si="231"/>
        <v>#DIV/0!</v>
      </c>
      <c r="URH20" s="312" t="e">
        <f t="shared" si="231"/>
        <v>#DIV/0!</v>
      </c>
      <c r="URI20" s="312" t="e">
        <f t="shared" si="231"/>
        <v>#DIV/0!</v>
      </c>
      <c r="URJ20" s="312" t="e">
        <f t="shared" si="231"/>
        <v>#DIV/0!</v>
      </c>
      <c r="URK20" s="312" t="e">
        <f t="shared" si="231"/>
        <v>#DIV/0!</v>
      </c>
      <c r="URL20" s="312" t="e">
        <f t="shared" si="231"/>
        <v>#DIV/0!</v>
      </c>
      <c r="URM20" s="312" t="e">
        <f t="shared" si="231"/>
        <v>#DIV/0!</v>
      </c>
      <c r="URN20" s="312" t="e">
        <f t="shared" si="231"/>
        <v>#DIV/0!</v>
      </c>
      <c r="URO20" s="312" t="e">
        <f t="shared" si="231"/>
        <v>#DIV/0!</v>
      </c>
      <c r="URP20" s="312" t="e">
        <f t="shared" si="231"/>
        <v>#DIV/0!</v>
      </c>
      <c r="URQ20" s="312" t="e">
        <f t="shared" si="231"/>
        <v>#DIV/0!</v>
      </c>
      <c r="URR20" s="312" t="e">
        <f t="shared" si="231"/>
        <v>#DIV/0!</v>
      </c>
      <c r="URS20" s="312" t="e">
        <f t="shared" si="231"/>
        <v>#DIV/0!</v>
      </c>
      <c r="URT20" s="312" t="e">
        <f t="shared" si="231"/>
        <v>#DIV/0!</v>
      </c>
      <c r="URU20" s="312" t="e">
        <f t="shared" si="231"/>
        <v>#DIV/0!</v>
      </c>
      <c r="URV20" s="312" t="e">
        <f t="shared" si="231"/>
        <v>#DIV/0!</v>
      </c>
      <c r="URW20" s="312" t="e">
        <f t="shared" si="231"/>
        <v>#DIV/0!</v>
      </c>
      <c r="URX20" s="312" t="e">
        <f t="shared" si="231"/>
        <v>#DIV/0!</v>
      </c>
      <c r="URY20" s="312" t="e">
        <f t="shared" si="231"/>
        <v>#DIV/0!</v>
      </c>
      <c r="URZ20" s="312" t="e">
        <f t="shared" si="231"/>
        <v>#DIV/0!</v>
      </c>
      <c r="USA20" s="312" t="e">
        <f t="shared" si="231"/>
        <v>#DIV/0!</v>
      </c>
      <c r="USB20" s="312" t="e">
        <f t="shared" si="231"/>
        <v>#DIV/0!</v>
      </c>
      <c r="USC20" s="312" t="e">
        <f t="shared" si="231"/>
        <v>#DIV/0!</v>
      </c>
      <c r="USD20" s="312" t="e">
        <f t="shared" si="231"/>
        <v>#DIV/0!</v>
      </c>
      <c r="USE20" s="312" t="e">
        <f t="shared" si="231"/>
        <v>#DIV/0!</v>
      </c>
      <c r="USF20" s="312" t="e">
        <f t="shared" si="231"/>
        <v>#DIV/0!</v>
      </c>
      <c r="USG20" s="312" t="e">
        <f t="shared" si="231"/>
        <v>#DIV/0!</v>
      </c>
      <c r="USH20" s="312" t="e">
        <f t="shared" si="231"/>
        <v>#DIV/0!</v>
      </c>
      <c r="USI20" s="312" t="e">
        <f t="shared" si="231"/>
        <v>#DIV/0!</v>
      </c>
      <c r="USJ20" s="312" t="e">
        <f t="shared" si="231"/>
        <v>#DIV/0!</v>
      </c>
      <c r="USK20" s="312" t="e">
        <f t="shared" si="231"/>
        <v>#DIV/0!</v>
      </c>
      <c r="USL20" s="312" t="e">
        <f t="shared" si="231"/>
        <v>#DIV/0!</v>
      </c>
      <c r="USM20" s="312" t="e">
        <f t="shared" si="231"/>
        <v>#DIV/0!</v>
      </c>
      <c r="USN20" s="312" t="e">
        <f t="shared" si="231"/>
        <v>#DIV/0!</v>
      </c>
      <c r="USO20" s="312" t="e">
        <f t="shared" si="231"/>
        <v>#DIV/0!</v>
      </c>
      <c r="USP20" s="312" t="e">
        <f t="shared" si="231"/>
        <v>#DIV/0!</v>
      </c>
      <c r="USQ20" s="312" t="e">
        <f t="shared" si="231"/>
        <v>#DIV/0!</v>
      </c>
      <c r="USR20" s="312" t="e">
        <f t="shared" si="231"/>
        <v>#DIV/0!</v>
      </c>
      <c r="USS20" s="312" t="e">
        <f t="shared" si="231"/>
        <v>#DIV/0!</v>
      </c>
      <c r="UST20" s="312" t="e">
        <f t="shared" si="231"/>
        <v>#DIV/0!</v>
      </c>
      <c r="USU20" s="312" t="e">
        <f t="shared" si="231"/>
        <v>#DIV/0!</v>
      </c>
      <c r="USV20" s="312" t="e">
        <f t="shared" si="231"/>
        <v>#DIV/0!</v>
      </c>
      <c r="USW20" s="312" t="e">
        <f t="shared" si="231"/>
        <v>#DIV/0!</v>
      </c>
      <c r="USX20" s="312" t="e">
        <f t="shared" si="231"/>
        <v>#DIV/0!</v>
      </c>
      <c r="USY20" s="312" t="e">
        <f t="shared" si="231"/>
        <v>#DIV/0!</v>
      </c>
      <c r="USZ20" s="312" t="e">
        <f t="shared" si="231"/>
        <v>#DIV/0!</v>
      </c>
      <c r="UTA20" s="312" t="e">
        <f t="shared" si="231"/>
        <v>#DIV/0!</v>
      </c>
      <c r="UTB20" s="312" t="e">
        <f t="shared" si="231"/>
        <v>#DIV/0!</v>
      </c>
      <c r="UTC20" s="312" t="e">
        <f t="shared" si="231"/>
        <v>#DIV/0!</v>
      </c>
      <c r="UTD20" s="312" t="e">
        <f t="shared" si="231"/>
        <v>#DIV/0!</v>
      </c>
      <c r="UTE20" s="312" t="e">
        <f t="shared" si="231"/>
        <v>#DIV/0!</v>
      </c>
      <c r="UTF20" s="312" t="e">
        <f t="shared" si="231"/>
        <v>#DIV/0!</v>
      </c>
      <c r="UTG20" s="312" t="e">
        <f t="shared" si="231"/>
        <v>#DIV/0!</v>
      </c>
      <c r="UTH20" s="312" t="e">
        <f t="shared" si="231"/>
        <v>#DIV/0!</v>
      </c>
      <c r="UTI20" s="312" t="e">
        <f t="shared" ref="UTI20:UVT20" si="232">UTI17/UTI19-100%</f>
        <v>#DIV/0!</v>
      </c>
      <c r="UTJ20" s="312" t="e">
        <f t="shared" si="232"/>
        <v>#DIV/0!</v>
      </c>
      <c r="UTK20" s="312" t="e">
        <f t="shared" si="232"/>
        <v>#DIV/0!</v>
      </c>
      <c r="UTL20" s="312" t="e">
        <f t="shared" si="232"/>
        <v>#DIV/0!</v>
      </c>
      <c r="UTM20" s="312" t="e">
        <f t="shared" si="232"/>
        <v>#DIV/0!</v>
      </c>
      <c r="UTN20" s="312" t="e">
        <f t="shared" si="232"/>
        <v>#DIV/0!</v>
      </c>
      <c r="UTO20" s="312" t="e">
        <f t="shared" si="232"/>
        <v>#DIV/0!</v>
      </c>
      <c r="UTP20" s="312" t="e">
        <f t="shared" si="232"/>
        <v>#DIV/0!</v>
      </c>
      <c r="UTQ20" s="312" t="e">
        <f t="shared" si="232"/>
        <v>#DIV/0!</v>
      </c>
      <c r="UTR20" s="312" t="e">
        <f t="shared" si="232"/>
        <v>#DIV/0!</v>
      </c>
      <c r="UTS20" s="312" t="e">
        <f t="shared" si="232"/>
        <v>#DIV/0!</v>
      </c>
      <c r="UTT20" s="312" t="e">
        <f t="shared" si="232"/>
        <v>#DIV/0!</v>
      </c>
      <c r="UTU20" s="312" t="e">
        <f t="shared" si="232"/>
        <v>#DIV/0!</v>
      </c>
      <c r="UTV20" s="312" t="e">
        <f t="shared" si="232"/>
        <v>#DIV/0!</v>
      </c>
      <c r="UTW20" s="312" t="e">
        <f t="shared" si="232"/>
        <v>#DIV/0!</v>
      </c>
      <c r="UTX20" s="312" t="e">
        <f t="shared" si="232"/>
        <v>#DIV/0!</v>
      </c>
      <c r="UTY20" s="312" t="e">
        <f t="shared" si="232"/>
        <v>#DIV/0!</v>
      </c>
      <c r="UTZ20" s="312" t="e">
        <f t="shared" si="232"/>
        <v>#DIV/0!</v>
      </c>
      <c r="UUA20" s="312" t="e">
        <f t="shared" si="232"/>
        <v>#DIV/0!</v>
      </c>
      <c r="UUB20" s="312" t="e">
        <f t="shared" si="232"/>
        <v>#DIV/0!</v>
      </c>
      <c r="UUC20" s="312" t="e">
        <f t="shared" si="232"/>
        <v>#DIV/0!</v>
      </c>
      <c r="UUD20" s="312" t="e">
        <f t="shared" si="232"/>
        <v>#DIV/0!</v>
      </c>
      <c r="UUE20" s="312" t="e">
        <f t="shared" si="232"/>
        <v>#DIV/0!</v>
      </c>
      <c r="UUF20" s="312" t="e">
        <f t="shared" si="232"/>
        <v>#DIV/0!</v>
      </c>
      <c r="UUG20" s="312" t="e">
        <f t="shared" si="232"/>
        <v>#DIV/0!</v>
      </c>
      <c r="UUH20" s="312" t="e">
        <f t="shared" si="232"/>
        <v>#DIV/0!</v>
      </c>
      <c r="UUI20" s="312" t="e">
        <f t="shared" si="232"/>
        <v>#DIV/0!</v>
      </c>
      <c r="UUJ20" s="312" t="e">
        <f t="shared" si="232"/>
        <v>#DIV/0!</v>
      </c>
      <c r="UUK20" s="312" t="e">
        <f t="shared" si="232"/>
        <v>#DIV/0!</v>
      </c>
      <c r="UUL20" s="312" t="e">
        <f t="shared" si="232"/>
        <v>#DIV/0!</v>
      </c>
      <c r="UUM20" s="312" t="e">
        <f t="shared" si="232"/>
        <v>#DIV/0!</v>
      </c>
      <c r="UUN20" s="312" t="e">
        <f t="shared" si="232"/>
        <v>#DIV/0!</v>
      </c>
      <c r="UUO20" s="312" t="e">
        <f t="shared" si="232"/>
        <v>#DIV/0!</v>
      </c>
      <c r="UUP20" s="312" t="e">
        <f t="shared" si="232"/>
        <v>#DIV/0!</v>
      </c>
      <c r="UUQ20" s="312" t="e">
        <f t="shared" si="232"/>
        <v>#DIV/0!</v>
      </c>
      <c r="UUR20" s="312" t="e">
        <f t="shared" si="232"/>
        <v>#DIV/0!</v>
      </c>
      <c r="UUS20" s="312" t="e">
        <f t="shared" si="232"/>
        <v>#DIV/0!</v>
      </c>
      <c r="UUT20" s="312" t="e">
        <f t="shared" si="232"/>
        <v>#DIV/0!</v>
      </c>
      <c r="UUU20" s="312" t="e">
        <f t="shared" si="232"/>
        <v>#DIV/0!</v>
      </c>
      <c r="UUV20" s="312" t="e">
        <f t="shared" si="232"/>
        <v>#DIV/0!</v>
      </c>
      <c r="UUW20" s="312" t="e">
        <f t="shared" si="232"/>
        <v>#DIV/0!</v>
      </c>
      <c r="UUX20" s="312" t="e">
        <f t="shared" si="232"/>
        <v>#DIV/0!</v>
      </c>
      <c r="UUY20" s="312" t="e">
        <f t="shared" si="232"/>
        <v>#DIV/0!</v>
      </c>
      <c r="UUZ20" s="312" t="e">
        <f t="shared" si="232"/>
        <v>#DIV/0!</v>
      </c>
      <c r="UVA20" s="312" t="e">
        <f t="shared" si="232"/>
        <v>#DIV/0!</v>
      </c>
      <c r="UVB20" s="312" t="e">
        <f t="shared" si="232"/>
        <v>#DIV/0!</v>
      </c>
      <c r="UVC20" s="312" t="e">
        <f t="shared" si="232"/>
        <v>#DIV/0!</v>
      </c>
      <c r="UVD20" s="312" t="e">
        <f t="shared" si="232"/>
        <v>#DIV/0!</v>
      </c>
      <c r="UVE20" s="312" t="e">
        <f t="shared" si="232"/>
        <v>#DIV/0!</v>
      </c>
      <c r="UVF20" s="312" t="e">
        <f t="shared" si="232"/>
        <v>#DIV/0!</v>
      </c>
      <c r="UVG20" s="312" t="e">
        <f t="shared" si="232"/>
        <v>#DIV/0!</v>
      </c>
      <c r="UVH20" s="312" t="e">
        <f t="shared" si="232"/>
        <v>#DIV/0!</v>
      </c>
      <c r="UVI20" s="312" t="e">
        <f t="shared" si="232"/>
        <v>#DIV/0!</v>
      </c>
      <c r="UVJ20" s="312" t="e">
        <f t="shared" si="232"/>
        <v>#DIV/0!</v>
      </c>
      <c r="UVK20" s="312" t="e">
        <f t="shared" si="232"/>
        <v>#DIV/0!</v>
      </c>
      <c r="UVL20" s="312" t="e">
        <f t="shared" si="232"/>
        <v>#DIV/0!</v>
      </c>
      <c r="UVM20" s="312" t="e">
        <f t="shared" si="232"/>
        <v>#DIV/0!</v>
      </c>
      <c r="UVN20" s="312" t="e">
        <f t="shared" si="232"/>
        <v>#DIV/0!</v>
      </c>
      <c r="UVO20" s="312" t="e">
        <f t="shared" si="232"/>
        <v>#DIV/0!</v>
      </c>
      <c r="UVP20" s="312" t="e">
        <f t="shared" si="232"/>
        <v>#DIV/0!</v>
      </c>
      <c r="UVQ20" s="312" t="e">
        <f t="shared" si="232"/>
        <v>#DIV/0!</v>
      </c>
      <c r="UVR20" s="312" t="e">
        <f t="shared" si="232"/>
        <v>#DIV/0!</v>
      </c>
      <c r="UVS20" s="312" t="e">
        <f t="shared" si="232"/>
        <v>#DIV/0!</v>
      </c>
      <c r="UVT20" s="312" t="e">
        <f t="shared" si="232"/>
        <v>#DIV/0!</v>
      </c>
      <c r="UVU20" s="312" t="e">
        <f t="shared" ref="UVU20:UYF20" si="233">UVU17/UVU19-100%</f>
        <v>#DIV/0!</v>
      </c>
      <c r="UVV20" s="312" t="e">
        <f t="shared" si="233"/>
        <v>#DIV/0!</v>
      </c>
      <c r="UVW20" s="312" t="e">
        <f t="shared" si="233"/>
        <v>#DIV/0!</v>
      </c>
      <c r="UVX20" s="312" t="e">
        <f t="shared" si="233"/>
        <v>#DIV/0!</v>
      </c>
      <c r="UVY20" s="312" t="e">
        <f t="shared" si="233"/>
        <v>#DIV/0!</v>
      </c>
      <c r="UVZ20" s="312" t="e">
        <f t="shared" si="233"/>
        <v>#DIV/0!</v>
      </c>
      <c r="UWA20" s="312" t="e">
        <f t="shared" si="233"/>
        <v>#DIV/0!</v>
      </c>
      <c r="UWB20" s="312" t="e">
        <f t="shared" si="233"/>
        <v>#DIV/0!</v>
      </c>
      <c r="UWC20" s="312" t="e">
        <f t="shared" si="233"/>
        <v>#DIV/0!</v>
      </c>
      <c r="UWD20" s="312" t="e">
        <f t="shared" si="233"/>
        <v>#DIV/0!</v>
      </c>
      <c r="UWE20" s="312" t="e">
        <f t="shared" si="233"/>
        <v>#DIV/0!</v>
      </c>
      <c r="UWF20" s="312" t="e">
        <f t="shared" si="233"/>
        <v>#DIV/0!</v>
      </c>
      <c r="UWG20" s="312" t="e">
        <f t="shared" si="233"/>
        <v>#DIV/0!</v>
      </c>
      <c r="UWH20" s="312" t="e">
        <f t="shared" si="233"/>
        <v>#DIV/0!</v>
      </c>
      <c r="UWI20" s="312" t="e">
        <f t="shared" si="233"/>
        <v>#DIV/0!</v>
      </c>
      <c r="UWJ20" s="312" t="e">
        <f t="shared" si="233"/>
        <v>#DIV/0!</v>
      </c>
      <c r="UWK20" s="312" t="e">
        <f t="shared" si="233"/>
        <v>#DIV/0!</v>
      </c>
      <c r="UWL20" s="312" t="e">
        <f t="shared" si="233"/>
        <v>#DIV/0!</v>
      </c>
      <c r="UWM20" s="312" t="e">
        <f t="shared" si="233"/>
        <v>#DIV/0!</v>
      </c>
      <c r="UWN20" s="312" t="e">
        <f t="shared" si="233"/>
        <v>#DIV/0!</v>
      </c>
      <c r="UWO20" s="312" t="e">
        <f t="shared" si="233"/>
        <v>#DIV/0!</v>
      </c>
      <c r="UWP20" s="312" t="e">
        <f t="shared" si="233"/>
        <v>#DIV/0!</v>
      </c>
      <c r="UWQ20" s="312" t="e">
        <f t="shared" si="233"/>
        <v>#DIV/0!</v>
      </c>
      <c r="UWR20" s="312" t="e">
        <f t="shared" si="233"/>
        <v>#DIV/0!</v>
      </c>
      <c r="UWS20" s="312" t="e">
        <f t="shared" si="233"/>
        <v>#DIV/0!</v>
      </c>
      <c r="UWT20" s="312" t="e">
        <f t="shared" si="233"/>
        <v>#DIV/0!</v>
      </c>
      <c r="UWU20" s="312" t="e">
        <f t="shared" si="233"/>
        <v>#DIV/0!</v>
      </c>
      <c r="UWV20" s="312" t="e">
        <f t="shared" si="233"/>
        <v>#DIV/0!</v>
      </c>
      <c r="UWW20" s="312" t="e">
        <f t="shared" si="233"/>
        <v>#DIV/0!</v>
      </c>
      <c r="UWX20" s="312" t="e">
        <f t="shared" si="233"/>
        <v>#DIV/0!</v>
      </c>
      <c r="UWY20" s="312" t="e">
        <f t="shared" si="233"/>
        <v>#DIV/0!</v>
      </c>
      <c r="UWZ20" s="312" t="e">
        <f t="shared" si="233"/>
        <v>#DIV/0!</v>
      </c>
      <c r="UXA20" s="312" t="e">
        <f t="shared" si="233"/>
        <v>#DIV/0!</v>
      </c>
      <c r="UXB20" s="312" t="e">
        <f t="shared" si="233"/>
        <v>#DIV/0!</v>
      </c>
      <c r="UXC20" s="312" t="e">
        <f t="shared" si="233"/>
        <v>#DIV/0!</v>
      </c>
      <c r="UXD20" s="312" t="e">
        <f t="shared" si="233"/>
        <v>#DIV/0!</v>
      </c>
      <c r="UXE20" s="312" t="e">
        <f t="shared" si="233"/>
        <v>#DIV/0!</v>
      </c>
      <c r="UXF20" s="312" t="e">
        <f t="shared" si="233"/>
        <v>#DIV/0!</v>
      </c>
      <c r="UXG20" s="312" t="e">
        <f t="shared" si="233"/>
        <v>#DIV/0!</v>
      </c>
      <c r="UXH20" s="312" t="e">
        <f t="shared" si="233"/>
        <v>#DIV/0!</v>
      </c>
      <c r="UXI20" s="312" t="e">
        <f t="shared" si="233"/>
        <v>#DIV/0!</v>
      </c>
      <c r="UXJ20" s="312" t="e">
        <f t="shared" si="233"/>
        <v>#DIV/0!</v>
      </c>
      <c r="UXK20" s="312" t="e">
        <f t="shared" si="233"/>
        <v>#DIV/0!</v>
      </c>
      <c r="UXL20" s="312" t="e">
        <f t="shared" si="233"/>
        <v>#DIV/0!</v>
      </c>
      <c r="UXM20" s="312" t="e">
        <f t="shared" si="233"/>
        <v>#DIV/0!</v>
      </c>
      <c r="UXN20" s="312" t="e">
        <f t="shared" si="233"/>
        <v>#DIV/0!</v>
      </c>
      <c r="UXO20" s="312" t="e">
        <f t="shared" si="233"/>
        <v>#DIV/0!</v>
      </c>
      <c r="UXP20" s="312" t="e">
        <f t="shared" si="233"/>
        <v>#DIV/0!</v>
      </c>
      <c r="UXQ20" s="312" t="e">
        <f t="shared" si="233"/>
        <v>#DIV/0!</v>
      </c>
      <c r="UXR20" s="312" t="e">
        <f t="shared" si="233"/>
        <v>#DIV/0!</v>
      </c>
      <c r="UXS20" s="312" t="e">
        <f t="shared" si="233"/>
        <v>#DIV/0!</v>
      </c>
      <c r="UXT20" s="312" t="e">
        <f t="shared" si="233"/>
        <v>#DIV/0!</v>
      </c>
      <c r="UXU20" s="312" t="e">
        <f t="shared" si="233"/>
        <v>#DIV/0!</v>
      </c>
      <c r="UXV20" s="312" t="e">
        <f t="shared" si="233"/>
        <v>#DIV/0!</v>
      </c>
      <c r="UXW20" s="312" t="e">
        <f t="shared" si="233"/>
        <v>#DIV/0!</v>
      </c>
      <c r="UXX20" s="312" t="e">
        <f t="shared" si="233"/>
        <v>#DIV/0!</v>
      </c>
      <c r="UXY20" s="312" t="e">
        <f t="shared" si="233"/>
        <v>#DIV/0!</v>
      </c>
      <c r="UXZ20" s="312" t="e">
        <f t="shared" si="233"/>
        <v>#DIV/0!</v>
      </c>
      <c r="UYA20" s="312" t="e">
        <f t="shared" si="233"/>
        <v>#DIV/0!</v>
      </c>
      <c r="UYB20" s="312" t="e">
        <f t="shared" si="233"/>
        <v>#DIV/0!</v>
      </c>
      <c r="UYC20" s="312" t="e">
        <f t="shared" si="233"/>
        <v>#DIV/0!</v>
      </c>
      <c r="UYD20" s="312" t="e">
        <f t="shared" si="233"/>
        <v>#DIV/0!</v>
      </c>
      <c r="UYE20" s="312" t="e">
        <f t="shared" si="233"/>
        <v>#DIV/0!</v>
      </c>
      <c r="UYF20" s="312" t="e">
        <f t="shared" si="233"/>
        <v>#DIV/0!</v>
      </c>
      <c r="UYG20" s="312" t="e">
        <f t="shared" ref="UYG20:VAR20" si="234">UYG17/UYG19-100%</f>
        <v>#DIV/0!</v>
      </c>
      <c r="UYH20" s="312" t="e">
        <f t="shared" si="234"/>
        <v>#DIV/0!</v>
      </c>
      <c r="UYI20" s="312" t="e">
        <f t="shared" si="234"/>
        <v>#DIV/0!</v>
      </c>
      <c r="UYJ20" s="312" t="e">
        <f t="shared" si="234"/>
        <v>#DIV/0!</v>
      </c>
      <c r="UYK20" s="312" t="e">
        <f t="shared" si="234"/>
        <v>#DIV/0!</v>
      </c>
      <c r="UYL20" s="312" t="e">
        <f t="shared" si="234"/>
        <v>#DIV/0!</v>
      </c>
      <c r="UYM20" s="312" t="e">
        <f t="shared" si="234"/>
        <v>#DIV/0!</v>
      </c>
      <c r="UYN20" s="312" t="e">
        <f t="shared" si="234"/>
        <v>#DIV/0!</v>
      </c>
      <c r="UYO20" s="312" t="e">
        <f t="shared" si="234"/>
        <v>#DIV/0!</v>
      </c>
      <c r="UYP20" s="312" t="e">
        <f t="shared" si="234"/>
        <v>#DIV/0!</v>
      </c>
      <c r="UYQ20" s="312" t="e">
        <f t="shared" si="234"/>
        <v>#DIV/0!</v>
      </c>
      <c r="UYR20" s="312" t="e">
        <f t="shared" si="234"/>
        <v>#DIV/0!</v>
      </c>
      <c r="UYS20" s="312" t="e">
        <f t="shared" si="234"/>
        <v>#DIV/0!</v>
      </c>
      <c r="UYT20" s="312" t="e">
        <f t="shared" si="234"/>
        <v>#DIV/0!</v>
      </c>
      <c r="UYU20" s="312" t="e">
        <f t="shared" si="234"/>
        <v>#DIV/0!</v>
      </c>
      <c r="UYV20" s="312" t="e">
        <f t="shared" si="234"/>
        <v>#DIV/0!</v>
      </c>
      <c r="UYW20" s="312" t="e">
        <f t="shared" si="234"/>
        <v>#DIV/0!</v>
      </c>
      <c r="UYX20" s="312" t="e">
        <f t="shared" si="234"/>
        <v>#DIV/0!</v>
      </c>
      <c r="UYY20" s="312" t="e">
        <f t="shared" si="234"/>
        <v>#DIV/0!</v>
      </c>
      <c r="UYZ20" s="312" t="e">
        <f t="shared" si="234"/>
        <v>#DIV/0!</v>
      </c>
      <c r="UZA20" s="312" t="e">
        <f t="shared" si="234"/>
        <v>#DIV/0!</v>
      </c>
      <c r="UZB20" s="312" t="e">
        <f t="shared" si="234"/>
        <v>#DIV/0!</v>
      </c>
      <c r="UZC20" s="312" t="e">
        <f t="shared" si="234"/>
        <v>#DIV/0!</v>
      </c>
      <c r="UZD20" s="312" t="e">
        <f t="shared" si="234"/>
        <v>#DIV/0!</v>
      </c>
      <c r="UZE20" s="312" t="e">
        <f t="shared" si="234"/>
        <v>#DIV/0!</v>
      </c>
      <c r="UZF20" s="312" t="e">
        <f t="shared" si="234"/>
        <v>#DIV/0!</v>
      </c>
      <c r="UZG20" s="312" t="e">
        <f t="shared" si="234"/>
        <v>#DIV/0!</v>
      </c>
      <c r="UZH20" s="312" t="e">
        <f t="shared" si="234"/>
        <v>#DIV/0!</v>
      </c>
      <c r="UZI20" s="312" t="e">
        <f t="shared" si="234"/>
        <v>#DIV/0!</v>
      </c>
      <c r="UZJ20" s="312" t="e">
        <f t="shared" si="234"/>
        <v>#DIV/0!</v>
      </c>
      <c r="UZK20" s="312" t="e">
        <f t="shared" si="234"/>
        <v>#DIV/0!</v>
      </c>
      <c r="UZL20" s="312" t="e">
        <f t="shared" si="234"/>
        <v>#DIV/0!</v>
      </c>
      <c r="UZM20" s="312" t="e">
        <f t="shared" si="234"/>
        <v>#DIV/0!</v>
      </c>
      <c r="UZN20" s="312" t="e">
        <f t="shared" si="234"/>
        <v>#DIV/0!</v>
      </c>
      <c r="UZO20" s="312" t="e">
        <f t="shared" si="234"/>
        <v>#DIV/0!</v>
      </c>
      <c r="UZP20" s="312" t="e">
        <f t="shared" si="234"/>
        <v>#DIV/0!</v>
      </c>
      <c r="UZQ20" s="312" t="e">
        <f t="shared" si="234"/>
        <v>#DIV/0!</v>
      </c>
      <c r="UZR20" s="312" t="e">
        <f t="shared" si="234"/>
        <v>#DIV/0!</v>
      </c>
      <c r="UZS20" s="312" t="e">
        <f t="shared" si="234"/>
        <v>#DIV/0!</v>
      </c>
      <c r="UZT20" s="312" t="e">
        <f t="shared" si="234"/>
        <v>#DIV/0!</v>
      </c>
      <c r="UZU20" s="312" t="e">
        <f t="shared" si="234"/>
        <v>#DIV/0!</v>
      </c>
      <c r="UZV20" s="312" t="e">
        <f t="shared" si="234"/>
        <v>#DIV/0!</v>
      </c>
      <c r="UZW20" s="312" t="e">
        <f t="shared" si="234"/>
        <v>#DIV/0!</v>
      </c>
      <c r="UZX20" s="312" t="e">
        <f t="shared" si="234"/>
        <v>#DIV/0!</v>
      </c>
      <c r="UZY20" s="312" t="e">
        <f t="shared" si="234"/>
        <v>#DIV/0!</v>
      </c>
      <c r="UZZ20" s="312" t="e">
        <f t="shared" si="234"/>
        <v>#DIV/0!</v>
      </c>
      <c r="VAA20" s="312" t="e">
        <f t="shared" si="234"/>
        <v>#DIV/0!</v>
      </c>
      <c r="VAB20" s="312" t="e">
        <f t="shared" si="234"/>
        <v>#DIV/0!</v>
      </c>
      <c r="VAC20" s="312" t="e">
        <f t="shared" si="234"/>
        <v>#DIV/0!</v>
      </c>
      <c r="VAD20" s="312" t="e">
        <f t="shared" si="234"/>
        <v>#DIV/0!</v>
      </c>
      <c r="VAE20" s="312" t="e">
        <f t="shared" si="234"/>
        <v>#DIV/0!</v>
      </c>
      <c r="VAF20" s="312" t="e">
        <f t="shared" si="234"/>
        <v>#DIV/0!</v>
      </c>
      <c r="VAG20" s="312" t="e">
        <f t="shared" si="234"/>
        <v>#DIV/0!</v>
      </c>
      <c r="VAH20" s="312" t="e">
        <f t="shared" si="234"/>
        <v>#DIV/0!</v>
      </c>
      <c r="VAI20" s="312" t="e">
        <f t="shared" si="234"/>
        <v>#DIV/0!</v>
      </c>
      <c r="VAJ20" s="312" t="e">
        <f t="shared" si="234"/>
        <v>#DIV/0!</v>
      </c>
      <c r="VAK20" s="312" t="e">
        <f t="shared" si="234"/>
        <v>#DIV/0!</v>
      </c>
      <c r="VAL20" s="312" t="e">
        <f t="shared" si="234"/>
        <v>#DIV/0!</v>
      </c>
      <c r="VAM20" s="312" t="e">
        <f t="shared" si="234"/>
        <v>#DIV/0!</v>
      </c>
      <c r="VAN20" s="312" t="e">
        <f t="shared" si="234"/>
        <v>#DIV/0!</v>
      </c>
      <c r="VAO20" s="312" t="e">
        <f t="shared" si="234"/>
        <v>#DIV/0!</v>
      </c>
      <c r="VAP20" s="312" t="e">
        <f t="shared" si="234"/>
        <v>#DIV/0!</v>
      </c>
      <c r="VAQ20" s="312" t="e">
        <f t="shared" si="234"/>
        <v>#DIV/0!</v>
      </c>
      <c r="VAR20" s="312" t="e">
        <f t="shared" si="234"/>
        <v>#DIV/0!</v>
      </c>
      <c r="VAS20" s="312" t="e">
        <f t="shared" ref="VAS20:VDD20" si="235">VAS17/VAS19-100%</f>
        <v>#DIV/0!</v>
      </c>
      <c r="VAT20" s="312" t="e">
        <f t="shared" si="235"/>
        <v>#DIV/0!</v>
      </c>
      <c r="VAU20" s="312" t="e">
        <f t="shared" si="235"/>
        <v>#DIV/0!</v>
      </c>
      <c r="VAV20" s="312" t="e">
        <f t="shared" si="235"/>
        <v>#DIV/0!</v>
      </c>
      <c r="VAW20" s="312" t="e">
        <f t="shared" si="235"/>
        <v>#DIV/0!</v>
      </c>
      <c r="VAX20" s="312" t="e">
        <f t="shared" si="235"/>
        <v>#DIV/0!</v>
      </c>
      <c r="VAY20" s="312" t="e">
        <f t="shared" si="235"/>
        <v>#DIV/0!</v>
      </c>
      <c r="VAZ20" s="312" t="e">
        <f t="shared" si="235"/>
        <v>#DIV/0!</v>
      </c>
      <c r="VBA20" s="312" t="e">
        <f t="shared" si="235"/>
        <v>#DIV/0!</v>
      </c>
      <c r="VBB20" s="312" t="e">
        <f t="shared" si="235"/>
        <v>#DIV/0!</v>
      </c>
      <c r="VBC20" s="312" t="e">
        <f t="shared" si="235"/>
        <v>#DIV/0!</v>
      </c>
      <c r="VBD20" s="312" t="e">
        <f t="shared" si="235"/>
        <v>#DIV/0!</v>
      </c>
      <c r="VBE20" s="312" t="e">
        <f t="shared" si="235"/>
        <v>#DIV/0!</v>
      </c>
      <c r="VBF20" s="312" t="e">
        <f t="shared" si="235"/>
        <v>#DIV/0!</v>
      </c>
      <c r="VBG20" s="312" t="e">
        <f t="shared" si="235"/>
        <v>#DIV/0!</v>
      </c>
      <c r="VBH20" s="312" t="e">
        <f t="shared" si="235"/>
        <v>#DIV/0!</v>
      </c>
      <c r="VBI20" s="312" t="e">
        <f t="shared" si="235"/>
        <v>#DIV/0!</v>
      </c>
      <c r="VBJ20" s="312" t="e">
        <f t="shared" si="235"/>
        <v>#DIV/0!</v>
      </c>
      <c r="VBK20" s="312" t="e">
        <f t="shared" si="235"/>
        <v>#DIV/0!</v>
      </c>
      <c r="VBL20" s="312" t="e">
        <f t="shared" si="235"/>
        <v>#DIV/0!</v>
      </c>
      <c r="VBM20" s="312" t="e">
        <f t="shared" si="235"/>
        <v>#DIV/0!</v>
      </c>
      <c r="VBN20" s="312" t="e">
        <f t="shared" si="235"/>
        <v>#DIV/0!</v>
      </c>
      <c r="VBO20" s="312" t="e">
        <f t="shared" si="235"/>
        <v>#DIV/0!</v>
      </c>
      <c r="VBP20" s="312" t="e">
        <f t="shared" si="235"/>
        <v>#DIV/0!</v>
      </c>
      <c r="VBQ20" s="312" t="e">
        <f t="shared" si="235"/>
        <v>#DIV/0!</v>
      </c>
      <c r="VBR20" s="312" t="e">
        <f t="shared" si="235"/>
        <v>#DIV/0!</v>
      </c>
      <c r="VBS20" s="312" t="e">
        <f t="shared" si="235"/>
        <v>#DIV/0!</v>
      </c>
      <c r="VBT20" s="312" t="e">
        <f t="shared" si="235"/>
        <v>#DIV/0!</v>
      </c>
      <c r="VBU20" s="312" t="e">
        <f t="shared" si="235"/>
        <v>#DIV/0!</v>
      </c>
      <c r="VBV20" s="312" t="e">
        <f t="shared" si="235"/>
        <v>#DIV/0!</v>
      </c>
      <c r="VBW20" s="312" t="e">
        <f t="shared" si="235"/>
        <v>#DIV/0!</v>
      </c>
      <c r="VBX20" s="312" t="e">
        <f t="shared" si="235"/>
        <v>#DIV/0!</v>
      </c>
      <c r="VBY20" s="312" t="e">
        <f t="shared" si="235"/>
        <v>#DIV/0!</v>
      </c>
      <c r="VBZ20" s="312" t="e">
        <f t="shared" si="235"/>
        <v>#DIV/0!</v>
      </c>
      <c r="VCA20" s="312" t="e">
        <f t="shared" si="235"/>
        <v>#DIV/0!</v>
      </c>
      <c r="VCB20" s="312" t="e">
        <f t="shared" si="235"/>
        <v>#DIV/0!</v>
      </c>
      <c r="VCC20" s="312" t="e">
        <f t="shared" si="235"/>
        <v>#DIV/0!</v>
      </c>
      <c r="VCD20" s="312" t="e">
        <f t="shared" si="235"/>
        <v>#DIV/0!</v>
      </c>
      <c r="VCE20" s="312" t="e">
        <f t="shared" si="235"/>
        <v>#DIV/0!</v>
      </c>
      <c r="VCF20" s="312" t="e">
        <f t="shared" si="235"/>
        <v>#DIV/0!</v>
      </c>
      <c r="VCG20" s="312" t="e">
        <f t="shared" si="235"/>
        <v>#DIV/0!</v>
      </c>
      <c r="VCH20" s="312" t="e">
        <f t="shared" si="235"/>
        <v>#DIV/0!</v>
      </c>
      <c r="VCI20" s="312" t="e">
        <f t="shared" si="235"/>
        <v>#DIV/0!</v>
      </c>
      <c r="VCJ20" s="312" t="e">
        <f t="shared" si="235"/>
        <v>#DIV/0!</v>
      </c>
      <c r="VCK20" s="312" t="e">
        <f t="shared" si="235"/>
        <v>#DIV/0!</v>
      </c>
      <c r="VCL20" s="312" t="e">
        <f t="shared" si="235"/>
        <v>#DIV/0!</v>
      </c>
      <c r="VCM20" s="312" t="e">
        <f t="shared" si="235"/>
        <v>#DIV/0!</v>
      </c>
      <c r="VCN20" s="312" t="e">
        <f t="shared" si="235"/>
        <v>#DIV/0!</v>
      </c>
      <c r="VCO20" s="312" t="e">
        <f t="shared" si="235"/>
        <v>#DIV/0!</v>
      </c>
      <c r="VCP20" s="312" t="e">
        <f t="shared" si="235"/>
        <v>#DIV/0!</v>
      </c>
      <c r="VCQ20" s="312" t="e">
        <f t="shared" si="235"/>
        <v>#DIV/0!</v>
      </c>
      <c r="VCR20" s="312" t="e">
        <f t="shared" si="235"/>
        <v>#DIV/0!</v>
      </c>
      <c r="VCS20" s="312" t="e">
        <f t="shared" si="235"/>
        <v>#DIV/0!</v>
      </c>
      <c r="VCT20" s="312" t="e">
        <f t="shared" si="235"/>
        <v>#DIV/0!</v>
      </c>
      <c r="VCU20" s="312" t="e">
        <f t="shared" si="235"/>
        <v>#DIV/0!</v>
      </c>
      <c r="VCV20" s="312" t="e">
        <f t="shared" si="235"/>
        <v>#DIV/0!</v>
      </c>
      <c r="VCW20" s="312" t="e">
        <f t="shared" si="235"/>
        <v>#DIV/0!</v>
      </c>
      <c r="VCX20" s="312" t="e">
        <f t="shared" si="235"/>
        <v>#DIV/0!</v>
      </c>
      <c r="VCY20" s="312" t="e">
        <f t="shared" si="235"/>
        <v>#DIV/0!</v>
      </c>
      <c r="VCZ20" s="312" t="e">
        <f t="shared" si="235"/>
        <v>#DIV/0!</v>
      </c>
      <c r="VDA20" s="312" t="e">
        <f t="shared" si="235"/>
        <v>#DIV/0!</v>
      </c>
      <c r="VDB20" s="312" t="e">
        <f t="shared" si="235"/>
        <v>#DIV/0!</v>
      </c>
      <c r="VDC20" s="312" t="e">
        <f t="shared" si="235"/>
        <v>#DIV/0!</v>
      </c>
      <c r="VDD20" s="312" t="e">
        <f t="shared" si="235"/>
        <v>#DIV/0!</v>
      </c>
      <c r="VDE20" s="312" t="e">
        <f t="shared" ref="VDE20:VFP20" si="236">VDE17/VDE19-100%</f>
        <v>#DIV/0!</v>
      </c>
      <c r="VDF20" s="312" t="e">
        <f t="shared" si="236"/>
        <v>#DIV/0!</v>
      </c>
      <c r="VDG20" s="312" t="e">
        <f t="shared" si="236"/>
        <v>#DIV/0!</v>
      </c>
      <c r="VDH20" s="312" t="e">
        <f t="shared" si="236"/>
        <v>#DIV/0!</v>
      </c>
      <c r="VDI20" s="312" t="e">
        <f t="shared" si="236"/>
        <v>#DIV/0!</v>
      </c>
      <c r="VDJ20" s="312" t="e">
        <f t="shared" si="236"/>
        <v>#DIV/0!</v>
      </c>
      <c r="VDK20" s="312" t="e">
        <f t="shared" si="236"/>
        <v>#DIV/0!</v>
      </c>
      <c r="VDL20" s="312" t="e">
        <f t="shared" si="236"/>
        <v>#DIV/0!</v>
      </c>
      <c r="VDM20" s="312" t="e">
        <f t="shared" si="236"/>
        <v>#DIV/0!</v>
      </c>
      <c r="VDN20" s="312" t="e">
        <f t="shared" si="236"/>
        <v>#DIV/0!</v>
      </c>
      <c r="VDO20" s="312" t="e">
        <f t="shared" si="236"/>
        <v>#DIV/0!</v>
      </c>
      <c r="VDP20" s="312" t="e">
        <f t="shared" si="236"/>
        <v>#DIV/0!</v>
      </c>
      <c r="VDQ20" s="312" t="e">
        <f t="shared" si="236"/>
        <v>#DIV/0!</v>
      </c>
      <c r="VDR20" s="312" t="e">
        <f t="shared" si="236"/>
        <v>#DIV/0!</v>
      </c>
      <c r="VDS20" s="312" t="e">
        <f t="shared" si="236"/>
        <v>#DIV/0!</v>
      </c>
      <c r="VDT20" s="312" t="e">
        <f t="shared" si="236"/>
        <v>#DIV/0!</v>
      </c>
      <c r="VDU20" s="312" t="e">
        <f t="shared" si="236"/>
        <v>#DIV/0!</v>
      </c>
      <c r="VDV20" s="312" t="e">
        <f t="shared" si="236"/>
        <v>#DIV/0!</v>
      </c>
      <c r="VDW20" s="312" t="e">
        <f t="shared" si="236"/>
        <v>#DIV/0!</v>
      </c>
      <c r="VDX20" s="312" t="e">
        <f t="shared" si="236"/>
        <v>#DIV/0!</v>
      </c>
      <c r="VDY20" s="312" t="e">
        <f t="shared" si="236"/>
        <v>#DIV/0!</v>
      </c>
      <c r="VDZ20" s="312" t="e">
        <f t="shared" si="236"/>
        <v>#DIV/0!</v>
      </c>
      <c r="VEA20" s="312" t="e">
        <f t="shared" si="236"/>
        <v>#DIV/0!</v>
      </c>
      <c r="VEB20" s="312" t="e">
        <f t="shared" si="236"/>
        <v>#DIV/0!</v>
      </c>
      <c r="VEC20" s="312" t="e">
        <f t="shared" si="236"/>
        <v>#DIV/0!</v>
      </c>
      <c r="VED20" s="312" t="e">
        <f t="shared" si="236"/>
        <v>#DIV/0!</v>
      </c>
      <c r="VEE20" s="312" t="e">
        <f t="shared" si="236"/>
        <v>#DIV/0!</v>
      </c>
      <c r="VEF20" s="312" t="e">
        <f t="shared" si="236"/>
        <v>#DIV/0!</v>
      </c>
      <c r="VEG20" s="312" t="e">
        <f t="shared" si="236"/>
        <v>#DIV/0!</v>
      </c>
      <c r="VEH20" s="312" t="e">
        <f t="shared" si="236"/>
        <v>#DIV/0!</v>
      </c>
      <c r="VEI20" s="312" t="e">
        <f t="shared" si="236"/>
        <v>#DIV/0!</v>
      </c>
      <c r="VEJ20" s="312" t="e">
        <f t="shared" si="236"/>
        <v>#DIV/0!</v>
      </c>
      <c r="VEK20" s="312" t="e">
        <f t="shared" si="236"/>
        <v>#DIV/0!</v>
      </c>
      <c r="VEL20" s="312" t="e">
        <f t="shared" si="236"/>
        <v>#DIV/0!</v>
      </c>
      <c r="VEM20" s="312" t="e">
        <f t="shared" si="236"/>
        <v>#DIV/0!</v>
      </c>
      <c r="VEN20" s="312" t="e">
        <f t="shared" si="236"/>
        <v>#DIV/0!</v>
      </c>
      <c r="VEO20" s="312" t="e">
        <f t="shared" si="236"/>
        <v>#DIV/0!</v>
      </c>
      <c r="VEP20" s="312" t="e">
        <f t="shared" si="236"/>
        <v>#DIV/0!</v>
      </c>
      <c r="VEQ20" s="312" t="e">
        <f t="shared" si="236"/>
        <v>#DIV/0!</v>
      </c>
      <c r="VER20" s="312" t="e">
        <f t="shared" si="236"/>
        <v>#DIV/0!</v>
      </c>
      <c r="VES20" s="312" t="e">
        <f t="shared" si="236"/>
        <v>#DIV/0!</v>
      </c>
      <c r="VET20" s="312" t="e">
        <f t="shared" si="236"/>
        <v>#DIV/0!</v>
      </c>
      <c r="VEU20" s="312" t="e">
        <f t="shared" si="236"/>
        <v>#DIV/0!</v>
      </c>
      <c r="VEV20" s="312" t="e">
        <f t="shared" si="236"/>
        <v>#DIV/0!</v>
      </c>
      <c r="VEW20" s="312" t="e">
        <f t="shared" si="236"/>
        <v>#DIV/0!</v>
      </c>
      <c r="VEX20" s="312" t="e">
        <f t="shared" si="236"/>
        <v>#DIV/0!</v>
      </c>
      <c r="VEY20" s="312" t="e">
        <f t="shared" si="236"/>
        <v>#DIV/0!</v>
      </c>
      <c r="VEZ20" s="312" t="e">
        <f t="shared" si="236"/>
        <v>#DIV/0!</v>
      </c>
      <c r="VFA20" s="312" t="e">
        <f t="shared" si="236"/>
        <v>#DIV/0!</v>
      </c>
      <c r="VFB20" s="312" t="e">
        <f t="shared" si="236"/>
        <v>#DIV/0!</v>
      </c>
      <c r="VFC20" s="312" t="e">
        <f t="shared" si="236"/>
        <v>#DIV/0!</v>
      </c>
      <c r="VFD20" s="312" t="e">
        <f t="shared" si="236"/>
        <v>#DIV/0!</v>
      </c>
      <c r="VFE20" s="312" t="e">
        <f t="shared" si="236"/>
        <v>#DIV/0!</v>
      </c>
      <c r="VFF20" s="312" t="e">
        <f t="shared" si="236"/>
        <v>#DIV/0!</v>
      </c>
      <c r="VFG20" s="312" t="e">
        <f t="shared" si="236"/>
        <v>#DIV/0!</v>
      </c>
      <c r="VFH20" s="312" t="e">
        <f t="shared" si="236"/>
        <v>#DIV/0!</v>
      </c>
      <c r="VFI20" s="312" t="e">
        <f t="shared" si="236"/>
        <v>#DIV/0!</v>
      </c>
      <c r="VFJ20" s="312" t="e">
        <f t="shared" si="236"/>
        <v>#DIV/0!</v>
      </c>
      <c r="VFK20" s="312" t="e">
        <f t="shared" si="236"/>
        <v>#DIV/0!</v>
      </c>
      <c r="VFL20" s="312" t="e">
        <f t="shared" si="236"/>
        <v>#DIV/0!</v>
      </c>
      <c r="VFM20" s="312" t="e">
        <f t="shared" si="236"/>
        <v>#DIV/0!</v>
      </c>
      <c r="VFN20" s="312" t="e">
        <f t="shared" si="236"/>
        <v>#DIV/0!</v>
      </c>
      <c r="VFO20" s="312" t="e">
        <f t="shared" si="236"/>
        <v>#DIV/0!</v>
      </c>
      <c r="VFP20" s="312" t="e">
        <f t="shared" si="236"/>
        <v>#DIV/0!</v>
      </c>
      <c r="VFQ20" s="312" t="e">
        <f t="shared" ref="VFQ20:VIB20" si="237">VFQ17/VFQ19-100%</f>
        <v>#DIV/0!</v>
      </c>
      <c r="VFR20" s="312" t="e">
        <f t="shared" si="237"/>
        <v>#DIV/0!</v>
      </c>
      <c r="VFS20" s="312" t="e">
        <f t="shared" si="237"/>
        <v>#DIV/0!</v>
      </c>
      <c r="VFT20" s="312" t="e">
        <f t="shared" si="237"/>
        <v>#DIV/0!</v>
      </c>
      <c r="VFU20" s="312" t="e">
        <f t="shared" si="237"/>
        <v>#DIV/0!</v>
      </c>
      <c r="VFV20" s="312" t="e">
        <f t="shared" si="237"/>
        <v>#DIV/0!</v>
      </c>
      <c r="VFW20" s="312" t="e">
        <f t="shared" si="237"/>
        <v>#DIV/0!</v>
      </c>
      <c r="VFX20" s="312" t="e">
        <f t="shared" si="237"/>
        <v>#DIV/0!</v>
      </c>
      <c r="VFY20" s="312" t="e">
        <f t="shared" si="237"/>
        <v>#DIV/0!</v>
      </c>
      <c r="VFZ20" s="312" t="e">
        <f t="shared" si="237"/>
        <v>#DIV/0!</v>
      </c>
      <c r="VGA20" s="312" t="e">
        <f t="shared" si="237"/>
        <v>#DIV/0!</v>
      </c>
      <c r="VGB20" s="312" t="e">
        <f t="shared" si="237"/>
        <v>#DIV/0!</v>
      </c>
      <c r="VGC20" s="312" t="e">
        <f t="shared" si="237"/>
        <v>#DIV/0!</v>
      </c>
      <c r="VGD20" s="312" t="e">
        <f t="shared" si="237"/>
        <v>#DIV/0!</v>
      </c>
      <c r="VGE20" s="312" t="e">
        <f t="shared" si="237"/>
        <v>#DIV/0!</v>
      </c>
      <c r="VGF20" s="312" t="e">
        <f t="shared" si="237"/>
        <v>#DIV/0!</v>
      </c>
      <c r="VGG20" s="312" t="e">
        <f t="shared" si="237"/>
        <v>#DIV/0!</v>
      </c>
      <c r="VGH20" s="312" t="e">
        <f t="shared" si="237"/>
        <v>#DIV/0!</v>
      </c>
      <c r="VGI20" s="312" t="e">
        <f t="shared" si="237"/>
        <v>#DIV/0!</v>
      </c>
      <c r="VGJ20" s="312" t="e">
        <f t="shared" si="237"/>
        <v>#DIV/0!</v>
      </c>
      <c r="VGK20" s="312" t="e">
        <f t="shared" si="237"/>
        <v>#DIV/0!</v>
      </c>
      <c r="VGL20" s="312" t="e">
        <f t="shared" si="237"/>
        <v>#DIV/0!</v>
      </c>
      <c r="VGM20" s="312" t="e">
        <f t="shared" si="237"/>
        <v>#DIV/0!</v>
      </c>
      <c r="VGN20" s="312" t="e">
        <f t="shared" si="237"/>
        <v>#DIV/0!</v>
      </c>
      <c r="VGO20" s="312" t="e">
        <f t="shared" si="237"/>
        <v>#DIV/0!</v>
      </c>
      <c r="VGP20" s="312" t="e">
        <f t="shared" si="237"/>
        <v>#DIV/0!</v>
      </c>
      <c r="VGQ20" s="312" t="e">
        <f t="shared" si="237"/>
        <v>#DIV/0!</v>
      </c>
      <c r="VGR20" s="312" t="e">
        <f t="shared" si="237"/>
        <v>#DIV/0!</v>
      </c>
      <c r="VGS20" s="312" t="e">
        <f t="shared" si="237"/>
        <v>#DIV/0!</v>
      </c>
      <c r="VGT20" s="312" t="e">
        <f t="shared" si="237"/>
        <v>#DIV/0!</v>
      </c>
      <c r="VGU20" s="312" t="e">
        <f t="shared" si="237"/>
        <v>#DIV/0!</v>
      </c>
      <c r="VGV20" s="312" t="e">
        <f t="shared" si="237"/>
        <v>#DIV/0!</v>
      </c>
      <c r="VGW20" s="312" t="e">
        <f t="shared" si="237"/>
        <v>#DIV/0!</v>
      </c>
      <c r="VGX20" s="312" t="e">
        <f t="shared" si="237"/>
        <v>#DIV/0!</v>
      </c>
      <c r="VGY20" s="312" t="e">
        <f t="shared" si="237"/>
        <v>#DIV/0!</v>
      </c>
      <c r="VGZ20" s="312" t="e">
        <f t="shared" si="237"/>
        <v>#DIV/0!</v>
      </c>
      <c r="VHA20" s="312" t="e">
        <f t="shared" si="237"/>
        <v>#DIV/0!</v>
      </c>
      <c r="VHB20" s="312" t="e">
        <f t="shared" si="237"/>
        <v>#DIV/0!</v>
      </c>
      <c r="VHC20" s="312" t="e">
        <f t="shared" si="237"/>
        <v>#DIV/0!</v>
      </c>
      <c r="VHD20" s="312" t="e">
        <f t="shared" si="237"/>
        <v>#DIV/0!</v>
      </c>
      <c r="VHE20" s="312" t="e">
        <f t="shared" si="237"/>
        <v>#DIV/0!</v>
      </c>
      <c r="VHF20" s="312" t="e">
        <f t="shared" si="237"/>
        <v>#DIV/0!</v>
      </c>
      <c r="VHG20" s="312" t="e">
        <f t="shared" si="237"/>
        <v>#DIV/0!</v>
      </c>
      <c r="VHH20" s="312" t="e">
        <f t="shared" si="237"/>
        <v>#DIV/0!</v>
      </c>
      <c r="VHI20" s="312" t="e">
        <f t="shared" si="237"/>
        <v>#DIV/0!</v>
      </c>
      <c r="VHJ20" s="312" t="e">
        <f t="shared" si="237"/>
        <v>#DIV/0!</v>
      </c>
      <c r="VHK20" s="312" t="e">
        <f t="shared" si="237"/>
        <v>#DIV/0!</v>
      </c>
      <c r="VHL20" s="312" t="e">
        <f t="shared" si="237"/>
        <v>#DIV/0!</v>
      </c>
      <c r="VHM20" s="312" t="e">
        <f t="shared" si="237"/>
        <v>#DIV/0!</v>
      </c>
      <c r="VHN20" s="312" t="e">
        <f t="shared" si="237"/>
        <v>#DIV/0!</v>
      </c>
      <c r="VHO20" s="312" t="e">
        <f t="shared" si="237"/>
        <v>#DIV/0!</v>
      </c>
      <c r="VHP20" s="312" t="e">
        <f t="shared" si="237"/>
        <v>#DIV/0!</v>
      </c>
      <c r="VHQ20" s="312" t="e">
        <f t="shared" si="237"/>
        <v>#DIV/0!</v>
      </c>
      <c r="VHR20" s="312" t="e">
        <f t="shared" si="237"/>
        <v>#DIV/0!</v>
      </c>
      <c r="VHS20" s="312" t="e">
        <f t="shared" si="237"/>
        <v>#DIV/0!</v>
      </c>
      <c r="VHT20" s="312" t="e">
        <f t="shared" si="237"/>
        <v>#DIV/0!</v>
      </c>
      <c r="VHU20" s="312" t="e">
        <f t="shared" si="237"/>
        <v>#DIV/0!</v>
      </c>
      <c r="VHV20" s="312" t="e">
        <f t="shared" si="237"/>
        <v>#DIV/0!</v>
      </c>
      <c r="VHW20" s="312" t="e">
        <f t="shared" si="237"/>
        <v>#DIV/0!</v>
      </c>
      <c r="VHX20" s="312" t="e">
        <f t="shared" si="237"/>
        <v>#DIV/0!</v>
      </c>
      <c r="VHY20" s="312" t="e">
        <f t="shared" si="237"/>
        <v>#DIV/0!</v>
      </c>
      <c r="VHZ20" s="312" t="e">
        <f t="shared" si="237"/>
        <v>#DIV/0!</v>
      </c>
      <c r="VIA20" s="312" t="e">
        <f t="shared" si="237"/>
        <v>#DIV/0!</v>
      </c>
      <c r="VIB20" s="312" t="e">
        <f t="shared" si="237"/>
        <v>#DIV/0!</v>
      </c>
      <c r="VIC20" s="312" t="e">
        <f t="shared" ref="VIC20:VKN20" si="238">VIC17/VIC19-100%</f>
        <v>#DIV/0!</v>
      </c>
      <c r="VID20" s="312" t="e">
        <f t="shared" si="238"/>
        <v>#DIV/0!</v>
      </c>
      <c r="VIE20" s="312" t="e">
        <f t="shared" si="238"/>
        <v>#DIV/0!</v>
      </c>
      <c r="VIF20" s="312" t="e">
        <f t="shared" si="238"/>
        <v>#DIV/0!</v>
      </c>
      <c r="VIG20" s="312" t="e">
        <f t="shared" si="238"/>
        <v>#DIV/0!</v>
      </c>
      <c r="VIH20" s="312" t="e">
        <f t="shared" si="238"/>
        <v>#DIV/0!</v>
      </c>
      <c r="VII20" s="312" t="e">
        <f t="shared" si="238"/>
        <v>#DIV/0!</v>
      </c>
      <c r="VIJ20" s="312" t="e">
        <f t="shared" si="238"/>
        <v>#DIV/0!</v>
      </c>
      <c r="VIK20" s="312" t="e">
        <f t="shared" si="238"/>
        <v>#DIV/0!</v>
      </c>
      <c r="VIL20" s="312" t="e">
        <f t="shared" si="238"/>
        <v>#DIV/0!</v>
      </c>
      <c r="VIM20" s="312" t="e">
        <f t="shared" si="238"/>
        <v>#DIV/0!</v>
      </c>
      <c r="VIN20" s="312" t="e">
        <f t="shared" si="238"/>
        <v>#DIV/0!</v>
      </c>
      <c r="VIO20" s="312" t="e">
        <f t="shared" si="238"/>
        <v>#DIV/0!</v>
      </c>
      <c r="VIP20" s="312" t="e">
        <f t="shared" si="238"/>
        <v>#DIV/0!</v>
      </c>
      <c r="VIQ20" s="312" t="e">
        <f t="shared" si="238"/>
        <v>#DIV/0!</v>
      </c>
      <c r="VIR20" s="312" t="e">
        <f t="shared" si="238"/>
        <v>#DIV/0!</v>
      </c>
      <c r="VIS20" s="312" t="e">
        <f t="shared" si="238"/>
        <v>#DIV/0!</v>
      </c>
      <c r="VIT20" s="312" t="e">
        <f t="shared" si="238"/>
        <v>#DIV/0!</v>
      </c>
      <c r="VIU20" s="312" t="e">
        <f t="shared" si="238"/>
        <v>#DIV/0!</v>
      </c>
      <c r="VIV20" s="312" t="e">
        <f t="shared" si="238"/>
        <v>#DIV/0!</v>
      </c>
      <c r="VIW20" s="312" t="e">
        <f t="shared" si="238"/>
        <v>#DIV/0!</v>
      </c>
      <c r="VIX20" s="312" t="e">
        <f t="shared" si="238"/>
        <v>#DIV/0!</v>
      </c>
      <c r="VIY20" s="312" t="e">
        <f t="shared" si="238"/>
        <v>#DIV/0!</v>
      </c>
      <c r="VIZ20" s="312" t="e">
        <f t="shared" si="238"/>
        <v>#DIV/0!</v>
      </c>
      <c r="VJA20" s="312" t="e">
        <f t="shared" si="238"/>
        <v>#DIV/0!</v>
      </c>
      <c r="VJB20" s="312" t="e">
        <f t="shared" si="238"/>
        <v>#DIV/0!</v>
      </c>
      <c r="VJC20" s="312" t="e">
        <f t="shared" si="238"/>
        <v>#DIV/0!</v>
      </c>
      <c r="VJD20" s="312" t="e">
        <f t="shared" si="238"/>
        <v>#DIV/0!</v>
      </c>
      <c r="VJE20" s="312" t="e">
        <f t="shared" si="238"/>
        <v>#DIV/0!</v>
      </c>
      <c r="VJF20" s="312" t="e">
        <f t="shared" si="238"/>
        <v>#DIV/0!</v>
      </c>
      <c r="VJG20" s="312" t="e">
        <f t="shared" si="238"/>
        <v>#DIV/0!</v>
      </c>
      <c r="VJH20" s="312" t="e">
        <f t="shared" si="238"/>
        <v>#DIV/0!</v>
      </c>
      <c r="VJI20" s="312" t="e">
        <f t="shared" si="238"/>
        <v>#DIV/0!</v>
      </c>
      <c r="VJJ20" s="312" t="e">
        <f t="shared" si="238"/>
        <v>#DIV/0!</v>
      </c>
      <c r="VJK20" s="312" t="e">
        <f t="shared" si="238"/>
        <v>#DIV/0!</v>
      </c>
      <c r="VJL20" s="312" t="e">
        <f t="shared" si="238"/>
        <v>#DIV/0!</v>
      </c>
      <c r="VJM20" s="312" t="e">
        <f t="shared" si="238"/>
        <v>#DIV/0!</v>
      </c>
      <c r="VJN20" s="312" t="e">
        <f t="shared" si="238"/>
        <v>#DIV/0!</v>
      </c>
      <c r="VJO20" s="312" t="e">
        <f t="shared" si="238"/>
        <v>#DIV/0!</v>
      </c>
      <c r="VJP20" s="312" t="e">
        <f t="shared" si="238"/>
        <v>#DIV/0!</v>
      </c>
      <c r="VJQ20" s="312" t="e">
        <f t="shared" si="238"/>
        <v>#DIV/0!</v>
      </c>
      <c r="VJR20" s="312" t="e">
        <f t="shared" si="238"/>
        <v>#DIV/0!</v>
      </c>
      <c r="VJS20" s="312" t="e">
        <f t="shared" si="238"/>
        <v>#DIV/0!</v>
      </c>
      <c r="VJT20" s="312" t="e">
        <f t="shared" si="238"/>
        <v>#DIV/0!</v>
      </c>
      <c r="VJU20" s="312" t="e">
        <f t="shared" si="238"/>
        <v>#DIV/0!</v>
      </c>
      <c r="VJV20" s="312" t="e">
        <f t="shared" si="238"/>
        <v>#DIV/0!</v>
      </c>
      <c r="VJW20" s="312" t="e">
        <f t="shared" si="238"/>
        <v>#DIV/0!</v>
      </c>
      <c r="VJX20" s="312" t="e">
        <f t="shared" si="238"/>
        <v>#DIV/0!</v>
      </c>
      <c r="VJY20" s="312" t="e">
        <f t="shared" si="238"/>
        <v>#DIV/0!</v>
      </c>
      <c r="VJZ20" s="312" t="e">
        <f t="shared" si="238"/>
        <v>#DIV/0!</v>
      </c>
      <c r="VKA20" s="312" t="e">
        <f t="shared" si="238"/>
        <v>#DIV/0!</v>
      </c>
      <c r="VKB20" s="312" t="e">
        <f t="shared" si="238"/>
        <v>#DIV/0!</v>
      </c>
      <c r="VKC20" s="312" t="e">
        <f t="shared" si="238"/>
        <v>#DIV/0!</v>
      </c>
      <c r="VKD20" s="312" t="e">
        <f t="shared" si="238"/>
        <v>#DIV/0!</v>
      </c>
      <c r="VKE20" s="312" t="e">
        <f t="shared" si="238"/>
        <v>#DIV/0!</v>
      </c>
      <c r="VKF20" s="312" t="e">
        <f t="shared" si="238"/>
        <v>#DIV/0!</v>
      </c>
      <c r="VKG20" s="312" t="e">
        <f t="shared" si="238"/>
        <v>#DIV/0!</v>
      </c>
      <c r="VKH20" s="312" t="e">
        <f t="shared" si="238"/>
        <v>#DIV/0!</v>
      </c>
      <c r="VKI20" s="312" t="e">
        <f t="shared" si="238"/>
        <v>#DIV/0!</v>
      </c>
      <c r="VKJ20" s="312" t="e">
        <f t="shared" si="238"/>
        <v>#DIV/0!</v>
      </c>
      <c r="VKK20" s="312" t="e">
        <f t="shared" si="238"/>
        <v>#DIV/0!</v>
      </c>
      <c r="VKL20" s="312" t="e">
        <f t="shared" si="238"/>
        <v>#DIV/0!</v>
      </c>
      <c r="VKM20" s="312" t="e">
        <f t="shared" si="238"/>
        <v>#DIV/0!</v>
      </c>
      <c r="VKN20" s="312" t="e">
        <f t="shared" si="238"/>
        <v>#DIV/0!</v>
      </c>
      <c r="VKO20" s="312" t="e">
        <f t="shared" ref="VKO20:VMZ20" si="239">VKO17/VKO19-100%</f>
        <v>#DIV/0!</v>
      </c>
      <c r="VKP20" s="312" t="e">
        <f t="shared" si="239"/>
        <v>#DIV/0!</v>
      </c>
      <c r="VKQ20" s="312" t="e">
        <f t="shared" si="239"/>
        <v>#DIV/0!</v>
      </c>
      <c r="VKR20" s="312" t="e">
        <f t="shared" si="239"/>
        <v>#DIV/0!</v>
      </c>
      <c r="VKS20" s="312" t="e">
        <f t="shared" si="239"/>
        <v>#DIV/0!</v>
      </c>
      <c r="VKT20" s="312" t="e">
        <f t="shared" si="239"/>
        <v>#DIV/0!</v>
      </c>
      <c r="VKU20" s="312" t="e">
        <f t="shared" si="239"/>
        <v>#DIV/0!</v>
      </c>
      <c r="VKV20" s="312" t="e">
        <f t="shared" si="239"/>
        <v>#DIV/0!</v>
      </c>
      <c r="VKW20" s="312" t="e">
        <f t="shared" si="239"/>
        <v>#DIV/0!</v>
      </c>
      <c r="VKX20" s="312" t="e">
        <f t="shared" si="239"/>
        <v>#DIV/0!</v>
      </c>
      <c r="VKY20" s="312" t="e">
        <f t="shared" si="239"/>
        <v>#DIV/0!</v>
      </c>
      <c r="VKZ20" s="312" t="e">
        <f t="shared" si="239"/>
        <v>#DIV/0!</v>
      </c>
      <c r="VLA20" s="312" t="e">
        <f t="shared" si="239"/>
        <v>#DIV/0!</v>
      </c>
      <c r="VLB20" s="312" t="e">
        <f t="shared" si="239"/>
        <v>#DIV/0!</v>
      </c>
      <c r="VLC20" s="312" t="e">
        <f t="shared" si="239"/>
        <v>#DIV/0!</v>
      </c>
      <c r="VLD20" s="312" t="e">
        <f t="shared" si="239"/>
        <v>#DIV/0!</v>
      </c>
      <c r="VLE20" s="312" t="e">
        <f t="shared" si="239"/>
        <v>#DIV/0!</v>
      </c>
      <c r="VLF20" s="312" t="e">
        <f t="shared" si="239"/>
        <v>#DIV/0!</v>
      </c>
      <c r="VLG20" s="312" t="e">
        <f t="shared" si="239"/>
        <v>#DIV/0!</v>
      </c>
      <c r="VLH20" s="312" t="e">
        <f t="shared" si="239"/>
        <v>#DIV/0!</v>
      </c>
      <c r="VLI20" s="312" t="e">
        <f t="shared" si="239"/>
        <v>#DIV/0!</v>
      </c>
      <c r="VLJ20" s="312" t="e">
        <f t="shared" si="239"/>
        <v>#DIV/0!</v>
      </c>
      <c r="VLK20" s="312" t="e">
        <f t="shared" si="239"/>
        <v>#DIV/0!</v>
      </c>
      <c r="VLL20" s="312" t="e">
        <f t="shared" si="239"/>
        <v>#DIV/0!</v>
      </c>
      <c r="VLM20" s="312" t="e">
        <f t="shared" si="239"/>
        <v>#DIV/0!</v>
      </c>
      <c r="VLN20" s="312" t="e">
        <f t="shared" si="239"/>
        <v>#DIV/0!</v>
      </c>
      <c r="VLO20" s="312" t="e">
        <f t="shared" si="239"/>
        <v>#DIV/0!</v>
      </c>
      <c r="VLP20" s="312" t="e">
        <f t="shared" si="239"/>
        <v>#DIV/0!</v>
      </c>
      <c r="VLQ20" s="312" t="e">
        <f t="shared" si="239"/>
        <v>#DIV/0!</v>
      </c>
      <c r="VLR20" s="312" t="e">
        <f t="shared" si="239"/>
        <v>#DIV/0!</v>
      </c>
      <c r="VLS20" s="312" t="e">
        <f t="shared" si="239"/>
        <v>#DIV/0!</v>
      </c>
      <c r="VLT20" s="312" t="e">
        <f t="shared" si="239"/>
        <v>#DIV/0!</v>
      </c>
      <c r="VLU20" s="312" t="e">
        <f t="shared" si="239"/>
        <v>#DIV/0!</v>
      </c>
      <c r="VLV20" s="312" t="e">
        <f t="shared" si="239"/>
        <v>#DIV/0!</v>
      </c>
      <c r="VLW20" s="312" t="e">
        <f t="shared" si="239"/>
        <v>#DIV/0!</v>
      </c>
      <c r="VLX20" s="312" t="e">
        <f t="shared" si="239"/>
        <v>#DIV/0!</v>
      </c>
      <c r="VLY20" s="312" t="e">
        <f t="shared" si="239"/>
        <v>#DIV/0!</v>
      </c>
      <c r="VLZ20" s="312" t="e">
        <f t="shared" si="239"/>
        <v>#DIV/0!</v>
      </c>
      <c r="VMA20" s="312" t="e">
        <f t="shared" si="239"/>
        <v>#DIV/0!</v>
      </c>
      <c r="VMB20" s="312" t="e">
        <f t="shared" si="239"/>
        <v>#DIV/0!</v>
      </c>
      <c r="VMC20" s="312" t="e">
        <f t="shared" si="239"/>
        <v>#DIV/0!</v>
      </c>
      <c r="VMD20" s="312" t="e">
        <f t="shared" si="239"/>
        <v>#DIV/0!</v>
      </c>
      <c r="VME20" s="312" t="e">
        <f t="shared" si="239"/>
        <v>#DIV/0!</v>
      </c>
      <c r="VMF20" s="312" t="e">
        <f t="shared" si="239"/>
        <v>#DIV/0!</v>
      </c>
      <c r="VMG20" s="312" t="e">
        <f t="shared" si="239"/>
        <v>#DIV/0!</v>
      </c>
      <c r="VMH20" s="312" t="e">
        <f t="shared" si="239"/>
        <v>#DIV/0!</v>
      </c>
      <c r="VMI20" s="312" t="e">
        <f t="shared" si="239"/>
        <v>#DIV/0!</v>
      </c>
      <c r="VMJ20" s="312" t="e">
        <f t="shared" si="239"/>
        <v>#DIV/0!</v>
      </c>
      <c r="VMK20" s="312" t="e">
        <f t="shared" si="239"/>
        <v>#DIV/0!</v>
      </c>
      <c r="VML20" s="312" t="e">
        <f t="shared" si="239"/>
        <v>#DIV/0!</v>
      </c>
      <c r="VMM20" s="312" t="e">
        <f t="shared" si="239"/>
        <v>#DIV/0!</v>
      </c>
      <c r="VMN20" s="312" t="e">
        <f t="shared" si="239"/>
        <v>#DIV/0!</v>
      </c>
      <c r="VMO20" s="312" t="e">
        <f t="shared" si="239"/>
        <v>#DIV/0!</v>
      </c>
      <c r="VMP20" s="312" t="e">
        <f t="shared" si="239"/>
        <v>#DIV/0!</v>
      </c>
      <c r="VMQ20" s="312" t="e">
        <f t="shared" si="239"/>
        <v>#DIV/0!</v>
      </c>
      <c r="VMR20" s="312" t="e">
        <f t="shared" si="239"/>
        <v>#DIV/0!</v>
      </c>
      <c r="VMS20" s="312" t="e">
        <f t="shared" si="239"/>
        <v>#DIV/0!</v>
      </c>
      <c r="VMT20" s="312" t="e">
        <f t="shared" si="239"/>
        <v>#DIV/0!</v>
      </c>
      <c r="VMU20" s="312" t="e">
        <f t="shared" si="239"/>
        <v>#DIV/0!</v>
      </c>
      <c r="VMV20" s="312" t="e">
        <f t="shared" si="239"/>
        <v>#DIV/0!</v>
      </c>
      <c r="VMW20" s="312" t="e">
        <f t="shared" si="239"/>
        <v>#DIV/0!</v>
      </c>
      <c r="VMX20" s="312" t="e">
        <f t="shared" si="239"/>
        <v>#DIV/0!</v>
      </c>
      <c r="VMY20" s="312" t="e">
        <f t="shared" si="239"/>
        <v>#DIV/0!</v>
      </c>
      <c r="VMZ20" s="312" t="e">
        <f t="shared" si="239"/>
        <v>#DIV/0!</v>
      </c>
      <c r="VNA20" s="312" t="e">
        <f t="shared" ref="VNA20:VPL20" si="240">VNA17/VNA19-100%</f>
        <v>#DIV/0!</v>
      </c>
      <c r="VNB20" s="312" t="e">
        <f t="shared" si="240"/>
        <v>#DIV/0!</v>
      </c>
      <c r="VNC20" s="312" t="e">
        <f t="shared" si="240"/>
        <v>#DIV/0!</v>
      </c>
      <c r="VND20" s="312" t="e">
        <f t="shared" si="240"/>
        <v>#DIV/0!</v>
      </c>
      <c r="VNE20" s="312" t="e">
        <f t="shared" si="240"/>
        <v>#DIV/0!</v>
      </c>
      <c r="VNF20" s="312" t="e">
        <f t="shared" si="240"/>
        <v>#DIV/0!</v>
      </c>
      <c r="VNG20" s="312" t="e">
        <f t="shared" si="240"/>
        <v>#DIV/0!</v>
      </c>
      <c r="VNH20" s="312" t="e">
        <f t="shared" si="240"/>
        <v>#DIV/0!</v>
      </c>
      <c r="VNI20" s="312" t="e">
        <f t="shared" si="240"/>
        <v>#DIV/0!</v>
      </c>
      <c r="VNJ20" s="312" t="e">
        <f t="shared" si="240"/>
        <v>#DIV/0!</v>
      </c>
      <c r="VNK20" s="312" t="e">
        <f t="shared" si="240"/>
        <v>#DIV/0!</v>
      </c>
      <c r="VNL20" s="312" t="e">
        <f t="shared" si="240"/>
        <v>#DIV/0!</v>
      </c>
      <c r="VNM20" s="312" t="e">
        <f t="shared" si="240"/>
        <v>#DIV/0!</v>
      </c>
      <c r="VNN20" s="312" t="e">
        <f t="shared" si="240"/>
        <v>#DIV/0!</v>
      </c>
      <c r="VNO20" s="312" t="e">
        <f t="shared" si="240"/>
        <v>#DIV/0!</v>
      </c>
      <c r="VNP20" s="312" t="e">
        <f t="shared" si="240"/>
        <v>#DIV/0!</v>
      </c>
      <c r="VNQ20" s="312" t="e">
        <f t="shared" si="240"/>
        <v>#DIV/0!</v>
      </c>
      <c r="VNR20" s="312" t="e">
        <f t="shared" si="240"/>
        <v>#DIV/0!</v>
      </c>
      <c r="VNS20" s="312" t="e">
        <f t="shared" si="240"/>
        <v>#DIV/0!</v>
      </c>
      <c r="VNT20" s="312" t="e">
        <f t="shared" si="240"/>
        <v>#DIV/0!</v>
      </c>
      <c r="VNU20" s="312" t="e">
        <f t="shared" si="240"/>
        <v>#DIV/0!</v>
      </c>
      <c r="VNV20" s="312" t="e">
        <f t="shared" si="240"/>
        <v>#DIV/0!</v>
      </c>
      <c r="VNW20" s="312" t="e">
        <f t="shared" si="240"/>
        <v>#DIV/0!</v>
      </c>
      <c r="VNX20" s="312" t="e">
        <f t="shared" si="240"/>
        <v>#DIV/0!</v>
      </c>
      <c r="VNY20" s="312" t="e">
        <f t="shared" si="240"/>
        <v>#DIV/0!</v>
      </c>
      <c r="VNZ20" s="312" t="e">
        <f t="shared" si="240"/>
        <v>#DIV/0!</v>
      </c>
      <c r="VOA20" s="312" t="e">
        <f t="shared" si="240"/>
        <v>#DIV/0!</v>
      </c>
      <c r="VOB20" s="312" t="e">
        <f t="shared" si="240"/>
        <v>#DIV/0!</v>
      </c>
      <c r="VOC20" s="312" t="e">
        <f t="shared" si="240"/>
        <v>#DIV/0!</v>
      </c>
      <c r="VOD20" s="312" t="e">
        <f t="shared" si="240"/>
        <v>#DIV/0!</v>
      </c>
      <c r="VOE20" s="312" t="e">
        <f t="shared" si="240"/>
        <v>#DIV/0!</v>
      </c>
      <c r="VOF20" s="312" t="e">
        <f t="shared" si="240"/>
        <v>#DIV/0!</v>
      </c>
      <c r="VOG20" s="312" t="e">
        <f t="shared" si="240"/>
        <v>#DIV/0!</v>
      </c>
      <c r="VOH20" s="312" t="e">
        <f t="shared" si="240"/>
        <v>#DIV/0!</v>
      </c>
      <c r="VOI20" s="312" t="e">
        <f t="shared" si="240"/>
        <v>#DIV/0!</v>
      </c>
      <c r="VOJ20" s="312" t="e">
        <f t="shared" si="240"/>
        <v>#DIV/0!</v>
      </c>
      <c r="VOK20" s="312" t="e">
        <f t="shared" si="240"/>
        <v>#DIV/0!</v>
      </c>
      <c r="VOL20" s="312" t="e">
        <f t="shared" si="240"/>
        <v>#DIV/0!</v>
      </c>
      <c r="VOM20" s="312" t="e">
        <f t="shared" si="240"/>
        <v>#DIV/0!</v>
      </c>
      <c r="VON20" s="312" t="e">
        <f t="shared" si="240"/>
        <v>#DIV/0!</v>
      </c>
      <c r="VOO20" s="312" t="e">
        <f t="shared" si="240"/>
        <v>#DIV/0!</v>
      </c>
      <c r="VOP20" s="312" t="e">
        <f t="shared" si="240"/>
        <v>#DIV/0!</v>
      </c>
      <c r="VOQ20" s="312" t="e">
        <f t="shared" si="240"/>
        <v>#DIV/0!</v>
      </c>
      <c r="VOR20" s="312" t="e">
        <f t="shared" si="240"/>
        <v>#DIV/0!</v>
      </c>
      <c r="VOS20" s="312" t="e">
        <f t="shared" si="240"/>
        <v>#DIV/0!</v>
      </c>
      <c r="VOT20" s="312" t="e">
        <f t="shared" si="240"/>
        <v>#DIV/0!</v>
      </c>
      <c r="VOU20" s="312" t="e">
        <f t="shared" si="240"/>
        <v>#DIV/0!</v>
      </c>
      <c r="VOV20" s="312" t="e">
        <f t="shared" si="240"/>
        <v>#DIV/0!</v>
      </c>
      <c r="VOW20" s="312" t="e">
        <f t="shared" si="240"/>
        <v>#DIV/0!</v>
      </c>
      <c r="VOX20" s="312" t="e">
        <f t="shared" si="240"/>
        <v>#DIV/0!</v>
      </c>
      <c r="VOY20" s="312" t="e">
        <f t="shared" si="240"/>
        <v>#DIV/0!</v>
      </c>
      <c r="VOZ20" s="312" t="e">
        <f t="shared" si="240"/>
        <v>#DIV/0!</v>
      </c>
      <c r="VPA20" s="312" t="e">
        <f t="shared" si="240"/>
        <v>#DIV/0!</v>
      </c>
      <c r="VPB20" s="312" t="e">
        <f t="shared" si="240"/>
        <v>#DIV/0!</v>
      </c>
      <c r="VPC20" s="312" t="e">
        <f t="shared" si="240"/>
        <v>#DIV/0!</v>
      </c>
      <c r="VPD20" s="312" t="e">
        <f t="shared" si="240"/>
        <v>#DIV/0!</v>
      </c>
      <c r="VPE20" s="312" t="e">
        <f t="shared" si="240"/>
        <v>#DIV/0!</v>
      </c>
      <c r="VPF20" s="312" t="e">
        <f t="shared" si="240"/>
        <v>#DIV/0!</v>
      </c>
      <c r="VPG20" s="312" t="e">
        <f t="shared" si="240"/>
        <v>#DIV/0!</v>
      </c>
      <c r="VPH20" s="312" t="e">
        <f t="shared" si="240"/>
        <v>#DIV/0!</v>
      </c>
      <c r="VPI20" s="312" t="e">
        <f t="shared" si="240"/>
        <v>#DIV/0!</v>
      </c>
      <c r="VPJ20" s="312" t="e">
        <f t="shared" si="240"/>
        <v>#DIV/0!</v>
      </c>
      <c r="VPK20" s="312" t="e">
        <f t="shared" si="240"/>
        <v>#DIV/0!</v>
      </c>
      <c r="VPL20" s="312" t="e">
        <f t="shared" si="240"/>
        <v>#DIV/0!</v>
      </c>
      <c r="VPM20" s="312" t="e">
        <f t="shared" ref="VPM20:VRX20" si="241">VPM17/VPM19-100%</f>
        <v>#DIV/0!</v>
      </c>
      <c r="VPN20" s="312" t="e">
        <f t="shared" si="241"/>
        <v>#DIV/0!</v>
      </c>
      <c r="VPO20" s="312" t="e">
        <f t="shared" si="241"/>
        <v>#DIV/0!</v>
      </c>
      <c r="VPP20" s="312" t="e">
        <f t="shared" si="241"/>
        <v>#DIV/0!</v>
      </c>
      <c r="VPQ20" s="312" t="e">
        <f t="shared" si="241"/>
        <v>#DIV/0!</v>
      </c>
      <c r="VPR20" s="312" t="e">
        <f t="shared" si="241"/>
        <v>#DIV/0!</v>
      </c>
      <c r="VPS20" s="312" t="e">
        <f t="shared" si="241"/>
        <v>#DIV/0!</v>
      </c>
      <c r="VPT20" s="312" t="e">
        <f t="shared" si="241"/>
        <v>#DIV/0!</v>
      </c>
      <c r="VPU20" s="312" t="e">
        <f t="shared" si="241"/>
        <v>#DIV/0!</v>
      </c>
      <c r="VPV20" s="312" t="e">
        <f t="shared" si="241"/>
        <v>#DIV/0!</v>
      </c>
      <c r="VPW20" s="312" t="e">
        <f t="shared" si="241"/>
        <v>#DIV/0!</v>
      </c>
      <c r="VPX20" s="312" t="e">
        <f t="shared" si="241"/>
        <v>#DIV/0!</v>
      </c>
      <c r="VPY20" s="312" t="e">
        <f t="shared" si="241"/>
        <v>#DIV/0!</v>
      </c>
      <c r="VPZ20" s="312" t="e">
        <f t="shared" si="241"/>
        <v>#DIV/0!</v>
      </c>
      <c r="VQA20" s="312" t="e">
        <f t="shared" si="241"/>
        <v>#DIV/0!</v>
      </c>
      <c r="VQB20" s="312" t="e">
        <f t="shared" si="241"/>
        <v>#DIV/0!</v>
      </c>
      <c r="VQC20" s="312" t="e">
        <f t="shared" si="241"/>
        <v>#DIV/0!</v>
      </c>
      <c r="VQD20" s="312" t="e">
        <f t="shared" si="241"/>
        <v>#DIV/0!</v>
      </c>
      <c r="VQE20" s="312" t="e">
        <f t="shared" si="241"/>
        <v>#DIV/0!</v>
      </c>
      <c r="VQF20" s="312" t="e">
        <f t="shared" si="241"/>
        <v>#DIV/0!</v>
      </c>
      <c r="VQG20" s="312" t="e">
        <f t="shared" si="241"/>
        <v>#DIV/0!</v>
      </c>
      <c r="VQH20" s="312" t="e">
        <f t="shared" si="241"/>
        <v>#DIV/0!</v>
      </c>
      <c r="VQI20" s="312" t="e">
        <f t="shared" si="241"/>
        <v>#DIV/0!</v>
      </c>
      <c r="VQJ20" s="312" t="e">
        <f t="shared" si="241"/>
        <v>#DIV/0!</v>
      </c>
      <c r="VQK20" s="312" t="e">
        <f t="shared" si="241"/>
        <v>#DIV/0!</v>
      </c>
      <c r="VQL20" s="312" t="e">
        <f t="shared" si="241"/>
        <v>#DIV/0!</v>
      </c>
      <c r="VQM20" s="312" t="e">
        <f t="shared" si="241"/>
        <v>#DIV/0!</v>
      </c>
      <c r="VQN20" s="312" t="e">
        <f t="shared" si="241"/>
        <v>#DIV/0!</v>
      </c>
      <c r="VQO20" s="312" t="e">
        <f t="shared" si="241"/>
        <v>#DIV/0!</v>
      </c>
      <c r="VQP20" s="312" t="e">
        <f t="shared" si="241"/>
        <v>#DIV/0!</v>
      </c>
      <c r="VQQ20" s="312" t="e">
        <f t="shared" si="241"/>
        <v>#DIV/0!</v>
      </c>
      <c r="VQR20" s="312" t="e">
        <f t="shared" si="241"/>
        <v>#DIV/0!</v>
      </c>
      <c r="VQS20" s="312" t="e">
        <f t="shared" si="241"/>
        <v>#DIV/0!</v>
      </c>
      <c r="VQT20" s="312" t="e">
        <f t="shared" si="241"/>
        <v>#DIV/0!</v>
      </c>
      <c r="VQU20" s="312" t="e">
        <f t="shared" si="241"/>
        <v>#DIV/0!</v>
      </c>
      <c r="VQV20" s="312" t="e">
        <f t="shared" si="241"/>
        <v>#DIV/0!</v>
      </c>
      <c r="VQW20" s="312" t="e">
        <f t="shared" si="241"/>
        <v>#DIV/0!</v>
      </c>
      <c r="VQX20" s="312" t="e">
        <f t="shared" si="241"/>
        <v>#DIV/0!</v>
      </c>
      <c r="VQY20" s="312" t="e">
        <f t="shared" si="241"/>
        <v>#DIV/0!</v>
      </c>
      <c r="VQZ20" s="312" t="e">
        <f t="shared" si="241"/>
        <v>#DIV/0!</v>
      </c>
      <c r="VRA20" s="312" t="e">
        <f t="shared" si="241"/>
        <v>#DIV/0!</v>
      </c>
      <c r="VRB20" s="312" t="e">
        <f t="shared" si="241"/>
        <v>#DIV/0!</v>
      </c>
      <c r="VRC20" s="312" t="e">
        <f t="shared" si="241"/>
        <v>#DIV/0!</v>
      </c>
      <c r="VRD20" s="312" t="e">
        <f t="shared" si="241"/>
        <v>#DIV/0!</v>
      </c>
      <c r="VRE20" s="312" t="e">
        <f t="shared" si="241"/>
        <v>#DIV/0!</v>
      </c>
      <c r="VRF20" s="312" t="e">
        <f t="shared" si="241"/>
        <v>#DIV/0!</v>
      </c>
      <c r="VRG20" s="312" t="e">
        <f t="shared" si="241"/>
        <v>#DIV/0!</v>
      </c>
      <c r="VRH20" s="312" t="e">
        <f t="shared" si="241"/>
        <v>#DIV/0!</v>
      </c>
      <c r="VRI20" s="312" t="e">
        <f t="shared" si="241"/>
        <v>#DIV/0!</v>
      </c>
      <c r="VRJ20" s="312" t="e">
        <f t="shared" si="241"/>
        <v>#DIV/0!</v>
      </c>
      <c r="VRK20" s="312" t="e">
        <f t="shared" si="241"/>
        <v>#DIV/0!</v>
      </c>
      <c r="VRL20" s="312" t="e">
        <f t="shared" si="241"/>
        <v>#DIV/0!</v>
      </c>
      <c r="VRM20" s="312" t="e">
        <f t="shared" si="241"/>
        <v>#DIV/0!</v>
      </c>
      <c r="VRN20" s="312" t="e">
        <f t="shared" si="241"/>
        <v>#DIV/0!</v>
      </c>
      <c r="VRO20" s="312" t="e">
        <f t="shared" si="241"/>
        <v>#DIV/0!</v>
      </c>
      <c r="VRP20" s="312" t="e">
        <f t="shared" si="241"/>
        <v>#DIV/0!</v>
      </c>
      <c r="VRQ20" s="312" t="e">
        <f t="shared" si="241"/>
        <v>#DIV/0!</v>
      </c>
      <c r="VRR20" s="312" t="e">
        <f t="shared" si="241"/>
        <v>#DIV/0!</v>
      </c>
      <c r="VRS20" s="312" t="e">
        <f t="shared" si="241"/>
        <v>#DIV/0!</v>
      </c>
      <c r="VRT20" s="312" t="e">
        <f t="shared" si="241"/>
        <v>#DIV/0!</v>
      </c>
      <c r="VRU20" s="312" t="e">
        <f t="shared" si="241"/>
        <v>#DIV/0!</v>
      </c>
      <c r="VRV20" s="312" t="e">
        <f t="shared" si="241"/>
        <v>#DIV/0!</v>
      </c>
      <c r="VRW20" s="312" t="e">
        <f t="shared" si="241"/>
        <v>#DIV/0!</v>
      </c>
      <c r="VRX20" s="312" t="e">
        <f t="shared" si="241"/>
        <v>#DIV/0!</v>
      </c>
      <c r="VRY20" s="312" t="e">
        <f t="shared" ref="VRY20:VUJ20" si="242">VRY17/VRY19-100%</f>
        <v>#DIV/0!</v>
      </c>
      <c r="VRZ20" s="312" t="e">
        <f t="shared" si="242"/>
        <v>#DIV/0!</v>
      </c>
      <c r="VSA20" s="312" t="e">
        <f t="shared" si="242"/>
        <v>#DIV/0!</v>
      </c>
      <c r="VSB20" s="312" t="e">
        <f t="shared" si="242"/>
        <v>#DIV/0!</v>
      </c>
      <c r="VSC20" s="312" t="e">
        <f t="shared" si="242"/>
        <v>#DIV/0!</v>
      </c>
      <c r="VSD20" s="312" t="e">
        <f t="shared" si="242"/>
        <v>#DIV/0!</v>
      </c>
      <c r="VSE20" s="312" t="e">
        <f t="shared" si="242"/>
        <v>#DIV/0!</v>
      </c>
      <c r="VSF20" s="312" t="e">
        <f t="shared" si="242"/>
        <v>#DIV/0!</v>
      </c>
      <c r="VSG20" s="312" t="e">
        <f t="shared" si="242"/>
        <v>#DIV/0!</v>
      </c>
      <c r="VSH20" s="312" t="e">
        <f t="shared" si="242"/>
        <v>#DIV/0!</v>
      </c>
      <c r="VSI20" s="312" t="e">
        <f t="shared" si="242"/>
        <v>#DIV/0!</v>
      </c>
      <c r="VSJ20" s="312" t="e">
        <f t="shared" si="242"/>
        <v>#DIV/0!</v>
      </c>
      <c r="VSK20" s="312" t="e">
        <f t="shared" si="242"/>
        <v>#DIV/0!</v>
      </c>
      <c r="VSL20" s="312" t="e">
        <f t="shared" si="242"/>
        <v>#DIV/0!</v>
      </c>
      <c r="VSM20" s="312" t="e">
        <f t="shared" si="242"/>
        <v>#DIV/0!</v>
      </c>
      <c r="VSN20" s="312" t="e">
        <f t="shared" si="242"/>
        <v>#DIV/0!</v>
      </c>
      <c r="VSO20" s="312" t="e">
        <f t="shared" si="242"/>
        <v>#DIV/0!</v>
      </c>
      <c r="VSP20" s="312" t="e">
        <f t="shared" si="242"/>
        <v>#DIV/0!</v>
      </c>
      <c r="VSQ20" s="312" t="e">
        <f t="shared" si="242"/>
        <v>#DIV/0!</v>
      </c>
      <c r="VSR20" s="312" t="e">
        <f t="shared" si="242"/>
        <v>#DIV/0!</v>
      </c>
      <c r="VSS20" s="312" t="e">
        <f t="shared" si="242"/>
        <v>#DIV/0!</v>
      </c>
      <c r="VST20" s="312" t="e">
        <f t="shared" si="242"/>
        <v>#DIV/0!</v>
      </c>
      <c r="VSU20" s="312" t="e">
        <f t="shared" si="242"/>
        <v>#DIV/0!</v>
      </c>
      <c r="VSV20" s="312" t="e">
        <f t="shared" si="242"/>
        <v>#DIV/0!</v>
      </c>
      <c r="VSW20" s="312" t="e">
        <f t="shared" si="242"/>
        <v>#DIV/0!</v>
      </c>
      <c r="VSX20" s="312" t="e">
        <f t="shared" si="242"/>
        <v>#DIV/0!</v>
      </c>
      <c r="VSY20" s="312" t="e">
        <f t="shared" si="242"/>
        <v>#DIV/0!</v>
      </c>
      <c r="VSZ20" s="312" t="e">
        <f t="shared" si="242"/>
        <v>#DIV/0!</v>
      </c>
      <c r="VTA20" s="312" t="e">
        <f t="shared" si="242"/>
        <v>#DIV/0!</v>
      </c>
      <c r="VTB20" s="312" t="e">
        <f t="shared" si="242"/>
        <v>#DIV/0!</v>
      </c>
      <c r="VTC20" s="312" t="e">
        <f t="shared" si="242"/>
        <v>#DIV/0!</v>
      </c>
      <c r="VTD20" s="312" t="e">
        <f t="shared" si="242"/>
        <v>#DIV/0!</v>
      </c>
      <c r="VTE20" s="312" t="e">
        <f t="shared" si="242"/>
        <v>#DIV/0!</v>
      </c>
      <c r="VTF20" s="312" t="e">
        <f t="shared" si="242"/>
        <v>#DIV/0!</v>
      </c>
      <c r="VTG20" s="312" t="e">
        <f t="shared" si="242"/>
        <v>#DIV/0!</v>
      </c>
      <c r="VTH20" s="312" t="e">
        <f t="shared" si="242"/>
        <v>#DIV/0!</v>
      </c>
      <c r="VTI20" s="312" t="e">
        <f t="shared" si="242"/>
        <v>#DIV/0!</v>
      </c>
      <c r="VTJ20" s="312" t="e">
        <f t="shared" si="242"/>
        <v>#DIV/0!</v>
      </c>
      <c r="VTK20" s="312" t="e">
        <f t="shared" si="242"/>
        <v>#DIV/0!</v>
      </c>
      <c r="VTL20" s="312" t="e">
        <f t="shared" si="242"/>
        <v>#DIV/0!</v>
      </c>
      <c r="VTM20" s="312" t="e">
        <f t="shared" si="242"/>
        <v>#DIV/0!</v>
      </c>
      <c r="VTN20" s="312" t="e">
        <f t="shared" si="242"/>
        <v>#DIV/0!</v>
      </c>
      <c r="VTO20" s="312" t="e">
        <f t="shared" si="242"/>
        <v>#DIV/0!</v>
      </c>
      <c r="VTP20" s="312" t="e">
        <f t="shared" si="242"/>
        <v>#DIV/0!</v>
      </c>
      <c r="VTQ20" s="312" t="e">
        <f t="shared" si="242"/>
        <v>#DIV/0!</v>
      </c>
      <c r="VTR20" s="312" t="e">
        <f t="shared" si="242"/>
        <v>#DIV/0!</v>
      </c>
      <c r="VTS20" s="312" t="e">
        <f t="shared" si="242"/>
        <v>#DIV/0!</v>
      </c>
      <c r="VTT20" s="312" t="e">
        <f t="shared" si="242"/>
        <v>#DIV/0!</v>
      </c>
      <c r="VTU20" s="312" t="e">
        <f t="shared" si="242"/>
        <v>#DIV/0!</v>
      </c>
      <c r="VTV20" s="312" t="e">
        <f t="shared" si="242"/>
        <v>#DIV/0!</v>
      </c>
      <c r="VTW20" s="312" t="e">
        <f t="shared" si="242"/>
        <v>#DIV/0!</v>
      </c>
      <c r="VTX20" s="312" t="e">
        <f t="shared" si="242"/>
        <v>#DIV/0!</v>
      </c>
      <c r="VTY20" s="312" t="e">
        <f t="shared" si="242"/>
        <v>#DIV/0!</v>
      </c>
      <c r="VTZ20" s="312" t="e">
        <f t="shared" si="242"/>
        <v>#DIV/0!</v>
      </c>
      <c r="VUA20" s="312" t="e">
        <f t="shared" si="242"/>
        <v>#DIV/0!</v>
      </c>
      <c r="VUB20" s="312" t="e">
        <f t="shared" si="242"/>
        <v>#DIV/0!</v>
      </c>
      <c r="VUC20" s="312" t="e">
        <f t="shared" si="242"/>
        <v>#DIV/0!</v>
      </c>
      <c r="VUD20" s="312" t="e">
        <f t="shared" si="242"/>
        <v>#DIV/0!</v>
      </c>
      <c r="VUE20" s="312" t="e">
        <f t="shared" si="242"/>
        <v>#DIV/0!</v>
      </c>
      <c r="VUF20" s="312" t="e">
        <f t="shared" si="242"/>
        <v>#DIV/0!</v>
      </c>
      <c r="VUG20" s="312" t="e">
        <f t="shared" si="242"/>
        <v>#DIV/0!</v>
      </c>
      <c r="VUH20" s="312" t="e">
        <f t="shared" si="242"/>
        <v>#DIV/0!</v>
      </c>
      <c r="VUI20" s="312" t="e">
        <f t="shared" si="242"/>
        <v>#DIV/0!</v>
      </c>
      <c r="VUJ20" s="312" t="e">
        <f t="shared" si="242"/>
        <v>#DIV/0!</v>
      </c>
      <c r="VUK20" s="312" t="e">
        <f t="shared" ref="VUK20:VWV20" si="243">VUK17/VUK19-100%</f>
        <v>#DIV/0!</v>
      </c>
      <c r="VUL20" s="312" t="e">
        <f t="shared" si="243"/>
        <v>#DIV/0!</v>
      </c>
      <c r="VUM20" s="312" t="e">
        <f t="shared" si="243"/>
        <v>#DIV/0!</v>
      </c>
      <c r="VUN20" s="312" t="e">
        <f t="shared" si="243"/>
        <v>#DIV/0!</v>
      </c>
      <c r="VUO20" s="312" t="e">
        <f t="shared" si="243"/>
        <v>#DIV/0!</v>
      </c>
      <c r="VUP20" s="312" t="e">
        <f t="shared" si="243"/>
        <v>#DIV/0!</v>
      </c>
      <c r="VUQ20" s="312" t="e">
        <f t="shared" si="243"/>
        <v>#DIV/0!</v>
      </c>
      <c r="VUR20" s="312" t="e">
        <f t="shared" si="243"/>
        <v>#DIV/0!</v>
      </c>
      <c r="VUS20" s="312" t="e">
        <f t="shared" si="243"/>
        <v>#DIV/0!</v>
      </c>
      <c r="VUT20" s="312" t="e">
        <f t="shared" si="243"/>
        <v>#DIV/0!</v>
      </c>
      <c r="VUU20" s="312" t="e">
        <f t="shared" si="243"/>
        <v>#DIV/0!</v>
      </c>
      <c r="VUV20" s="312" t="e">
        <f t="shared" si="243"/>
        <v>#DIV/0!</v>
      </c>
      <c r="VUW20" s="312" t="e">
        <f t="shared" si="243"/>
        <v>#DIV/0!</v>
      </c>
      <c r="VUX20" s="312" t="e">
        <f t="shared" si="243"/>
        <v>#DIV/0!</v>
      </c>
      <c r="VUY20" s="312" t="e">
        <f t="shared" si="243"/>
        <v>#DIV/0!</v>
      </c>
      <c r="VUZ20" s="312" t="e">
        <f t="shared" si="243"/>
        <v>#DIV/0!</v>
      </c>
      <c r="VVA20" s="312" t="e">
        <f t="shared" si="243"/>
        <v>#DIV/0!</v>
      </c>
      <c r="VVB20" s="312" t="e">
        <f t="shared" si="243"/>
        <v>#DIV/0!</v>
      </c>
      <c r="VVC20" s="312" t="e">
        <f t="shared" si="243"/>
        <v>#DIV/0!</v>
      </c>
      <c r="VVD20" s="312" t="e">
        <f t="shared" si="243"/>
        <v>#DIV/0!</v>
      </c>
      <c r="VVE20" s="312" t="e">
        <f t="shared" si="243"/>
        <v>#DIV/0!</v>
      </c>
      <c r="VVF20" s="312" t="e">
        <f t="shared" si="243"/>
        <v>#DIV/0!</v>
      </c>
      <c r="VVG20" s="312" t="e">
        <f t="shared" si="243"/>
        <v>#DIV/0!</v>
      </c>
      <c r="VVH20" s="312" t="e">
        <f t="shared" si="243"/>
        <v>#DIV/0!</v>
      </c>
      <c r="VVI20" s="312" t="e">
        <f t="shared" si="243"/>
        <v>#DIV/0!</v>
      </c>
      <c r="VVJ20" s="312" t="e">
        <f t="shared" si="243"/>
        <v>#DIV/0!</v>
      </c>
      <c r="VVK20" s="312" t="e">
        <f t="shared" si="243"/>
        <v>#DIV/0!</v>
      </c>
      <c r="VVL20" s="312" t="e">
        <f t="shared" si="243"/>
        <v>#DIV/0!</v>
      </c>
      <c r="VVM20" s="312" t="e">
        <f t="shared" si="243"/>
        <v>#DIV/0!</v>
      </c>
      <c r="VVN20" s="312" t="e">
        <f t="shared" si="243"/>
        <v>#DIV/0!</v>
      </c>
      <c r="VVO20" s="312" t="e">
        <f t="shared" si="243"/>
        <v>#DIV/0!</v>
      </c>
      <c r="VVP20" s="312" t="e">
        <f t="shared" si="243"/>
        <v>#DIV/0!</v>
      </c>
      <c r="VVQ20" s="312" t="e">
        <f t="shared" si="243"/>
        <v>#DIV/0!</v>
      </c>
      <c r="VVR20" s="312" t="e">
        <f t="shared" si="243"/>
        <v>#DIV/0!</v>
      </c>
      <c r="VVS20" s="312" t="e">
        <f t="shared" si="243"/>
        <v>#DIV/0!</v>
      </c>
      <c r="VVT20" s="312" t="e">
        <f t="shared" si="243"/>
        <v>#DIV/0!</v>
      </c>
      <c r="VVU20" s="312" t="e">
        <f t="shared" si="243"/>
        <v>#DIV/0!</v>
      </c>
      <c r="VVV20" s="312" t="e">
        <f t="shared" si="243"/>
        <v>#DIV/0!</v>
      </c>
      <c r="VVW20" s="312" t="e">
        <f t="shared" si="243"/>
        <v>#DIV/0!</v>
      </c>
      <c r="VVX20" s="312" t="e">
        <f t="shared" si="243"/>
        <v>#DIV/0!</v>
      </c>
      <c r="VVY20" s="312" t="e">
        <f t="shared" si="243"/>
        <v>#DIV/0!</v>
      </c>
      <c r="VVZ20" s="312" t="e">
        <f t="shared" si="243"/>
        <v>#DIV/0!</v>
      </c>
      <c r="VWA20" s="312" t="e">
        <f t="shared" si="243"/>
        <v>#DIV/0!</v>
      </c>
      <c r="VWB20" s="312" t="e">
        <f t="shared" si="243"/>
        <v>#DIV/0!</v>
      </c>
      <c r="VWC20" s="312" t="e">
        <f t="shared" si="243"/>
        <v>#DIV/0!</v>
      </c>
      <c r="VWD20" s="312" t="e">
        <f t="shared" si="243"/>
        <v>#DIV/0!</v>
      </c>
      <c r="VWE20" s="312" t="e">
        <f t="shared" si="243"/>
        <v>#DIV/0!</v>
      </c>
      <c r="VWF20" s="312" t="e">
        <f t="shared" si="243"/>
        <v>#DIV/0!</v>
      </c>
      <c r="VWG20" s="312" t="e">
        <f t="shared" si="243"/>
        <v>#DIV/0!</v>
      </c>
      <c r="VWH20" s="312" t="e">
        <f t="shared" si="243"/>
        <v>#DIV/0!</v>
      </c>
      <c r="VWI20" s="312" t="e">
        <f t="shared" si="243"/>
        <v>#DIV/0!</v>
      </c>
      <c r="VWJ20" s="312" t="e">
        <f t="shared" si="243"/>
        <v>#DIV/0!</v>
      </c>
      <c r="VWK20" s="312" t="e">
        <f t="shared" si="243"/>
        <v>#DIV/0!</v>
      </c>
      <c r="VWL20" s="312" t="e">
        <f t="shared" si="243"/>
        <v>#DIV/0!</v>
      </c>
      <c r="VWM20" s="312" t="e">
        <f t="shared" si="243"/>
        <v>#DIV/0!</v>
      </c>
      <c r="VWN20" s="312" t="e">
        <f t="shared" si="243"/>
        <v>#DIV/0!</v>
      </c>
      <c r="VWO20" s="312" t="e">
        <f t="shared" si="243"/>
        <v>#DIV/0!</v>
      </c>
      <c r="VWP20" s="312" t="e">
        <f t="shared" si="243"/>
        <v>#DIV/0!</v>
      </c>
      <c r="VWQ20" s="312" t="e">
        <f t="shared" si="243"/>
        <v>#DIV/0!</v>
      </c>
      <c r="VWR20" s="312" t="e">
        <f t="shared" si="243"/>
        <v>#DIV/0!</v>
      </c>
      <c r="VWS20" s="312" t="e">
        <f t="shared" si="243"/>
        <v>#DIV/0!</v>
      </c>
      <c r="VWT20" s="312" t="e">
        <f t="shared" si="243"/>
        <v>#DIV/0!</v>
      </c>
      <c r="VWU20" s="312" t="e">
        <f t="shared" si="243"/>
        <v>#DIV/0!</v>
      </c>
      <c r="VWV20" s="312" t="e">
        <f t="shared" si="243"/>
        <v>#DIV/0!</v>
      </c>
      <c r="VWW20" s="312" t="e">
        <f t="shared" ref="VWW20:VZH20" si="244">VWW17/VWW19-100%</f>
        <v>#DIV/0!</v>
      </c>
      <c r="VWX20" s="312" t="e">
        <f t="shared" si="244"/>
        <v>#DIV/0!</v>
      </c>
      <c r="VWY20" s="312" t="e">
        <f t="shared" si="244"/>
        <v>#DIV/0!</v>
      </c>
      <c r="VWZ20" s="312" t="e">
        <f t="shared" si="244"/>
        <v>#DIV/0!</v>
      </c>
      <c r="VXA20" s="312" t="e">
        <f t="shared" si="244"/>
        <v>#DIV/0!</v>
      </c>
      <c r="VXB20" s="312" t="e">
        <f t="shared" si="244"/>
        <v>#DIV/0!</v>
      </c>
      <c r="VXC20" s="312" t="e">
        <f t="shared" si="244"/>
        <v>#DIV/0!</v>
      </c>
      <c r="VXD20" s="312" t="e">
        <f t="shared" si="244"/>
        <v>#DIV/0!</v>
      </c>
      <c r="VXE20" s="312" t="e">
        <f t="shared" si="244"/>
        <v>#DIV/0!</v>
      </c>
      <c r="VXF20" s="312" t="e">
        <f t="shared" si="244"/>
        <v>#DIV/0!</v>
      </c>
      <c r="VXG20" s="312" t="e">
        <f t="shared" si="244"/>
        <v>#DIV/0!</v>
      </c>
      <c r="VXH20" s="312" t="e">
        <f t="shared" si="244"/>
        <v>#DIV/0!</v>
      </c>
      <c r="VXI20" s="312" t="e">
        <f t="shared" si="244"/>
        <v>#DIV/0!</v>
      </c>
      <c r="VXJ20" s="312" t="e">
        <f t="shared" si="244"/>
        <v>#DIV/0!</v>
      </c>
      <c r="VXK20" s="312" t="e">
        <f t="shared" si="244"/>
        <v>#DIV/0!</v>
      </c>
      <c r="VXL20" s="312" t="e">
        <f t="shared" si="244"/>
        <v>#DIV/0!</v>
      </c>
      <c r="VXM20" s="312" t="e">
        <f t="shared" si="244"/>
        <v>#DIV/0!</v>
      </c>
      <c r="VXN20" s="312" t="e">
        <f t="shared" si="244"/>
        <v>#DIV/0!</v>
      </c>
      <c r="VXO20" s="312" t="e">
        <f t="shared" si="244"/>
        <v>#DIV/0!</v>
      </c>
      <c r="VXP20" s="312" t="e">
        <f t="shared" si="244"/>
        <v>#DIV/0!</v>
      </c>
      <c r="VXQ20" s="312" t="e">
        <f t="shared" si="244"/>
        <v>#DIV/0!</v>
      </c>
      <c r="VXR20" s="312" t="e">
        <f t="shared" si="244"/>
        <v>#DIV/0!</v>
      </c>
      <c r="VXS20" s="312" t="e">
        <f t="shared" si="244"/>
        <v>#DIV/0!</v>
      </c>
      <c r="VXT20" s="312" t="e">
        <f t="shared" si="244"/>
        <v>#DIV/0!</v>
      </c>
      <c r="VXU20" s="312" t="e">
        <f t="shared" si="244"/>
        <v>#DIV/0!</v>
      </c>
      <c r="VXV20" s="312" t="e">
        <f t="shared" si="244"/>
        <v>#DIV/0!</v>
      </c>
      <c r="VXW20" s="312" t="e">
        <f t="shared" si="244"/>
        <v>#DIV/0!</v>
      </c>
      <c r="VXX20" s="312" t="e">
        <f t="shared" si="244"/>
        <v>#DIV/0!</v>
      </c>
      <c r="VXY20" s="312" t="e">
        <f t="shared" si="244"/>
        <v>#DIV/0!</v>
      </c>
      <c r="VXZ20" s="312" t="e">
        <f t="shared" si="244"/>
        <v>#DIV/0!</v>
      </c>
      <c r="VYA20" s="312" t="e">
        <f t="shared" si="244"/>
        <v>#DIV/0!</v>
      </c>
      <c r="VYB20" s="312" t="e">
        <f t="shared" si="244"/>
        <v>#DIV/0!</v>
      </c>
      <c r="VYC20" s="312" t="e">
        <f t="shared" si="244"/>
        <v>#DIV/0!</v>
      </c>
      <c r="VYD20" s="312" t="e">
        <f t="shared" si="244"/>
        <v>#DIV/0!</v>
      </c>
      <c r="VYE20" s="312" t="e">
        <f t="shared" si="244"/>
        <v>#DIV/0!</v>
      </c>
      <c r="VYF20" s="312" t="e">
        <f t="shared" si="244"/>
        <v>#DIV/0!</v>
      </c>
      <c r="VYG20" s="312" t="e">
        <f t="shared" si="244"/>
        <v>#DIV/0!</v>
      </c>
      <c r="VYH20" s="312" t="e">
        <f t="shared" si="244"/>
        <v>#DIV/0!</v>
      </c>
      <c r="VYI20" s="312" t="e">
        <f t="shared" si="244"/>
        <v>#DIV/0!</v>
      </c>
      <c r="VYJ20" s="312" t="e">
        <f t="shared" si="244"/>
        <v>#DIV/0!</v>
      </c>
      <c r="VYK20" s="312" t="e">
        <f t="shared" si="244"/>
        <v>#DIV/0!</v>
      </c>
      <c r="VYL20" s="312" t="e">
        <f t="shared" si="244"/>
        <v>#DIV/0!</v>
      </c>
      <c r="VYM20" s="312" t="e">
        <f t="shared" si="244"/>
        <v>#DIV/0!</v>
      </c>
      <c r="VYN20" s="312" t="e">
        <f t="shared" si="244"/>
        <v>#DIV/0!</v>
      </c>
      <c r="VYO20" s="312" t="e">
        <f t="shared" si="244"/>
        <v>#DIV/0!</v>
      </c>
      <c r="VYP20" s="312" t="e">
        <f t="shared" si="244"/>
        <v>#DIV/0!</v>
      </c>
      <c r="VYQ20" s="312" t="e">
        <f t="shared" si="244"/>
        <v>#DIV/0!</v>
      </c>
      <c r="VYR20" s="312" t="e">
        <f t="shared" si="244"/>
        <v>#DIV/0!</v>
      </c>
      <c r="VYS20" s="312" t="e">
        <f t="shared" si="244"/>
        <v>#DIV/0!</v>
      </c>
      <c r="VYT20" s="312" t="e">
        <f t="shared" si="244"/>
        <v>#DIV/0!</v>
      </c>
      <c r="VYU20" s="312" t="e">
        <f t="shared" si="244"/>
        <v>#DIV/0!</v>
      </c>
      <c r="VYV20" s="312" t="e">
        <f t="shared" si="244"/>
        <v>#DIV/0!</v>
      </c>
      <c r="VYW20" s="312" t="e">
        <f t="shared" si="244"/>
        <v>#DIV/0!</v>
      </c>
      <c r="VYX20" s="312" t="e">
        <f t="shared" si="244"/>
        <v>#DIV/0!</v>
      </c>
      <c r="VYY20" s="312" t="e">
        <f t="shared" si="244"/>
        <v>#DIV/0!</v>
      </c>
      <c r="VYZ20" s="312" t="e">
        <f t="shared" si="244"/>
        <v>#DIV/0!</v>
      </c>
      <c r="VZA20" s="312" t="e">
        <f t="shared" si="244"/>
        <v>#DIV/0!</v>
      </c>
      <c r="VZB20" s="312" t="e">
        <f t="shared" si="244"/>
        <v>#DIV/0!</v>
      </c>
      <c r="VZC20" s="312" t="e">
        <f t="shared" si="244"/>
        <v>#DIV/0!</v>
      </c>
      <c r="VZD20" s="312" t="e">
        <f t="shared" si="244"/>
        <v>#DIV/0!</v>
      </c>
      <c r="VZE20" s="312" t="e">
        <f t="shared" si="244"/>
        <v>#DIV/0!</v>
      </c>
      <c r="VZF20" s="312" t="e">
        <f t="shared" si="244"/>
        <v>#DIV/0!</v>
      </c>
      <c r="VZG20" s="312" t="e">
        <f t="shared" si="244"/>
        <v>#DIV/0!</v>
      </c>
      <c r="VZH20" s="312" t="e">
        <f t="shared" si="244"/>
        <v>#DIV/0!</v>
      </c>
      <c r="VZI20" s="312" t="e">
        <f t="shared" ref="VZI20:WBT20" si="245">VZI17/VZI19-100%</f>
        <v>#DIV/0!</v>
      </c>
      <c r="VZJ20" s="312" t="e">
        <f t="shared" si="245"/>
        <v>#DIV/0!</v>
      </c>
      <c r="VZK20" s="312" t="e">
        <f t="shared" si="245"/>
        <v>#DIV/0!</v>
      </c>
      <c r="VZL20" s="312" t="e">
        <f t="shared" si="245"/>
        <v>#DIV/0!</v>
      </c>
      <c r="VZM20" s="312" t="e">
        <f t="shared" si="245"/>
        <v>#DIV/0!</v>
      </c>
      <c r="VZN20" s="312" t="e">
        <f t="shared" si="245"/>
        <v>#DIV/0!</v>
      </c>
      <c r="VZO20" s="312" t="e">
        <f t="shared" si="245"/>
        <v>#DIV/0!</v>
      </c>
      <c r="VZP20" s="312" t="e">
        <f t="shared" si="245"/>
        <v>#DIV/0!</v>
      </c>
      <c r="VZQ20" s="312" t="e">
        <f t="shared" si="245"/>
        <v>#DIV/0!</v>
      </c>
      <c r="VZR20" s="312" t="e">
        <f t="shared" si="245"/>
        <v>#DIV/0!</v>
      </c>
      <c r="VZS20" s="312" t="e">
        <f t="shared" si="245"/>
        <v>#DIV/0!</v>
      </c>
      <c r="VZT20" s="312" t="e">
        <f t="shared" si="245"/>
        <v>#DIV/0!</v>
      </c>
      <c r="VZU20" s="312" t="e">
        <f t="shared" si="245"/>
        <v>#DIV/0!</v>
      </c>
      <c r="VZV20" s="312" t="e">
        <f t="shared" si="245"/>
        <v>#DIV/0!</v>
      </c>
      <c r="VZW20" s="312" t="e">
        <f t="shared" si="245"/>
        <v>#DIV/0!</v>
      </c>
      <c r="VZX20" s="312" t="e">
        <f t="shared" si="245"/>
        <v>#DIV/0!</v>
      </c>
      <c r="VZY20" s="312" t="e">
        <f t="shared" si="245"/>
        <v>#DIV/0!</v>
      </c>
      <c r="VZZ20" s="312" t="e">
        <f t="shared" si="245"/>
        <v>#DIV/0!</v>
      </c>
      <c r="WAA20" s="312" t="e">
        <f t="shared" si="245"/>
        <v>#DIV/0!</v>
      </c>
      <c r="WAB20" s="312" t="e">
        <f t="shared" si="245"/>
        <v>#DIV/0!</v>
      </c>
      <c r="WAC20" s="312" t="e">
        <f t="shared" si="245"/>
        <v>#DIV/0!</v>
      </c>
      <c r="WAD20" s="312" t="e">
        <f t="shared" si="245"/>
        <v>#DIV/0!</v>
      </c>
      <c r="WAE20" s="312" t="e">
        <f t="shared" si="245"/>
        <v>#DIV/0!</v>
      </c>
      <c r="WAF20" s="312" t="e">
        <f t="shared" si="245"/>
        <v>#DIV/0!</v>
      </c>
      <c r="WAG20" s="312" t="e">
        <f t="shared" si="245"/>
        <v>#DIV/0!</v>
      </c>
      <c r="WAH20" s="312" t="e">
        <f t="shared" si="245"/>
        <v>#DIV/0!</v>
      </c>
      <c r="WAI20" s="312" t="e">
        <f t="shared" si="245"/>
        <v>#DIV/0!</v>
      </c>
      <c r="WAJ20" s="312" t="e">
        <f t="shared" si="245"/>
        <v>#DIV/0!</v>
      </c>
      <c r="WAK20" s="312" t="e">
        <f t="shared" si="245"/>
        <v>#DIV/0!</v>
      </c>
      <c r="WAL20" s="312" t="e">
        <f t="shared" si="245"/>
        <v>#DIV/0!</v>
      </c>
      <c r="WAM20" s="312" t="e">
        <f t="shared" si="245"/>
        <v>#DIV/0!</v>
      </c>
      <c r="WAN20" s="312" t="e">
        <f t="shared" si="245"/>
        <v>#DIV/0!</v>
      </c>
      <c r="WAO20" s="312" t="e">
        <f t="shared" si="245"/>
        <v>#DIV/0!</v>
      </c>
      <c r="WAP20" s="312" t="e">
        <f t="shared" si="245"/>
        <v>#DIV/0!</v>
      </c>
      <c r="WAQ20" s="312" t="e">
        <f t="shared" si="245"/>
        <v>#DIV/0!</v>
      </c>
      <c r="WAR20" s="312" t="e">
        <f t="shared" si="245"/>
        <v>#DIV/0!</v>
      </c>
      <c r="WAS20" s="312" t="e">
        <f t="shared" si="245"/>
        <v>#DIV/0!</v>
      </c>
      <c r="WAT20" s="312" t="e">
        <f t="shared" si="245"/>
        <v>#DIV/0!</v>
      </c>
      <c r="WAU20" s="312" t="e">
        <f t="shared" si="245"/>
        <v>#DIV/0!</v>
      </c>
      <c r="WAV20" s="312" t="e">
        <f t="shared" si="245"/>
        <v>#DIV/0!</v>
      </c>
      <c r="WAW20" s="312" t="e">
        <f t="shared" si="245"/>
        <v>#DIV/0!</v>
      </c>
      <c r="WAX20" s="312" t="e">
        <f t="shared" si="245"/>
        <v>#DIV/0!</v>
      </c>
      <c r="WAY20" s="312" t="e">
        <f t="shared" si="245"/>
        <v>#DIV/0!</v>
      </c>
      <c r="WAZ20" s="312" t="e">
        <f t="shared" si="245"/>
        <v>#DIV/0!</v>
      </c>
      <c r="WBA20" s="312" t="e">
        <f t="shared" si="245"/>
        <v>#DIV/0!</v>
      </c>
      <c r="WBB20" s="312" t="e">
        <f t="shared" si="245"/>
        <v>#DIV/0!</v>
      </c>
      <c r="WBC20" s="312" t="e">
        <f t="shared" si="245"/>
        <v>#DIV/0!</v>
      </c>
      <c r="WBD20" s="312" t="e">
        <f t="shared" si="245"/>
        <v>#DIV/0!</v>
      </c>
      <c r="WBE20" s="312" t="e">
        <f t="shared" si="245"/>
        <v>#DIV/0!</v>
      </c>
      <c r="WBF20" s="312" t="e">
        <f t="shared" si="245"/>
        <v>#DIV/0!</v>
      </c>
      <c r="WBG20" s="312" t="e">
        <f t="shared" si="245"/>
        <v>#DIV/0!</v>
      </c>
      <c r="WBH20" s="312" t="e">
        <f t="shared" si="245"/>
        <v>#DIV/0!</v>
      </c>
      <c r="WBI20" s="312" t="e">
        <f t="shared" si="245"/>
        <v>#DIV/0!</v>
      </c>
      <c r="WBJ20" s="312" t="e">
        <f t="shared" si="245"/>
        <v>#DIV/0!</v>
      </c>
      <c r="WBK20" s="312" t="e">
        <f t="shared" si="245"/>
        <v>#DIV/0!</v>
      </c>
      <c r="WBL20" s="312" t="e">
        <f t="shared" si="245"/>
        <v>#DIV/0!</v>
      </c>
      <c r="WBM20" s="312" t="e">
        <f t="shared" si="245"/>
        <v>#DIV/0!</v>
      </c>
      <c r="WBN20" s="312" t="e">
        <f t="shared" si="245"/>
        <v>#DIV/0!</v>
      </c>
      <c r="WBO20" s="312" t="e">
        <f t="shared" si="245"/>
        <v>#DIV/0!</v>
      </c>
      <c r="WBP20" s="312" t="e">
        <f t="shared" si="245"/>
        <v>#DIV/0!</v>
      </c>
      <c r="WBQ20" s="312" t="e">
        <f t="shared" si="245"/>
        <v>#DIV/0!</v>
      </c>
      <c r="WBR20" s="312" t="e">
        <f t="shared" si="245"/>
        <v>#DIV/0!</v>
      </c>
      <c r="WBS20" s="312" t="e">
        <f t="shared" si="245"/>
        <v>#DIV/0!</v>
      </c>
      <c r="WBT20" s="312" t="e">
        <f t="shared" si="245"/>
        <v>#DIV/0!</v>
      </c>
      <c r="WBU20" s="312" t="e">
        <f t="shared" ref="WBU20:WEF20" si="246">WBU17/WBU19-100%</f>
        <v>#DIV/0!</v>
      </c>
      <c r="WBV20" s="312" t="e">
        <f t="shared" si="246"/>
        <v>#DIV/0!</v>
      </c>
      <c r="WBW20" s="312" t="e">
        <f t="shared" si="246"/>
        <v>#DIV/0!</v>
      </c>
      <c r="WBX20" s="312" t="e">
        <f t="shared" si="246"/>
        <v>#DIV/0!</v>
      </c>
      <c r="WBY20" s="312" t="e">
        <f t="shared" si="246"/>
        <v>#DIV/0!</v>
      </c>
      <c r="WBZ20" s="312" t="e">
        <f t="shared" si="246"/>
        <v>#DIV/0!</v>
      </c>
      <c r="WCA20" s="312" t="e">
        <f t="shared" si="246"/>
        <v>#DIV/0!</v>
      </c>
      <c r="WCB20" s="312" t="e">
        <f t="shared" si="246"/>
        <v>#DIV/0!</v>
      </c>
      <c r="WCC20" s="312" t="e">
        <f t="shared" si="246"/>
        <v>#DIV/0!</v>
      </c>
      <c r="WCD20" s="312" t="e">
        <f t="shared" si="246"/>
        <v>#DIV/0!</v>
      </c>
      <c r="WCE20" s="312" t="e">
        <f t="shared" si="246"/>
        <v>#DIV/0!</v>
      </c>
      <c r="WCF20" s="312" t="e">
        <f t="shared" si="246"/>
        <v>#DIV/0!</v>
      </c>
      <c r="WCG20" s="312" t="e">
        <f t="shared" si="246"/>
        <v>#DIV/0!</v>
      </c>
      <c r="WCH20" s="312" t="e">
        <f t="shared" si="246"/>
        <v>#DIV/0!</v>
      </c>
      <c r="WCI20" s="312" t="e">
        <f t="shared" si="246"/>
        <v>#DIV/0!</v>
      </c>
      <c r="WCJ20" s="312" t="e">
        <f t="shared" si="246"/>
        <v>#DIV/0!</v>
      </c>
      <c r="WCK20" s="312" t="e">
        <f t="shared" si="246"/>
        <v>#DIV/0!</v>
      </c>
      <c r="WCL20" s="312" t="e">
        <f t="shared" si="246"/>
        <v>#DIV/0!</v>
      </c>
      <c r="WCM20" s="312" t="e">
        <f t="shared" si="246"/>
        <v>#DIV/0!</v>
      </c>
      <c r="WCN20" s="312" t="e">
        <f t="shared" si="246"/>
        <v>#DIV/0!</v>
      </c>
      <c r="WCO20" s="312" t="e">
        <f t="shared" si="246"/>
        <v>#DIV/0!</v>
      </c>
      <c r="WCP20" s="312" t="e">
        <f t="shared" si="246"/>
        <v>#DIV/0!</v>
      </c>
      <c r="WCQ20" s="312" t="e">
        <f t="shared" si="246"/>
        <v>#DIV/0!</v>
      </c>
      <c r="WCR20" s="312" t="e">
        <f t="shared" si="246"/>
        <v>#DIV/0!</v>
      </c>
      <c r="WCS20" s="312" t="e">
        <f t="shared" si="246"/>
        <v>#DIV/0!</v>
      </c>
      <c r="WCT20" s="312" t="e">
        <f t="shared" si="246"/>
        <v>#DIV/0!</v>
      </c>
      <c r="WCU20" s="312" t="e">
        <f t="shared" si="246"/>
        <v>#DIV/0!</v>
      </c>
      <c r="WCV20" s="312" t="e">
        <f t="shared" si="246"/>
        <v>#DIV/0!</v>
      </c>
      <c r="WCW20" s="312" t="e">
        <f t="shared" si="246"/>
        <v>#DIV/0!</v>
      </c>
      <c r="WCX20" s="312" t="e">
        <f t="shared" si="246"/>
        <v>#DIV/0!</v>
      </c>
      <c r="WCY20" s="312" t="e">
        <f t="shared" si="246"/>
        <v>#DIV/0!</v>
      </c>
      <c r="WCZ20" s="312" t="e">
        <f t="shared" si="246"/>
        <v>#DIV/0!</v>
      </c>
      <c r="WDA20" s="312" t="e">
        <f t="shared" si="246"/>
        <v>#DIV/0!</v>
      </c>
      <c r="WDB20" s="312" t="e">
        <f t="shared" si="246"/>
        <v>#DIV/0!</v>
      </c>
      <c r="WDC20" s="312" t="e">
        <f t="shared" si="246"/>
        <v>#DIV/0!</v>
      </c>
      <c r="WDD20" s="312" t="e">
        <f t="shared" si="246"/>
        <v>#DIV/0!</v>
      </c>
      <c r="WDE20" s="312" t="e">
        <f t="shared" si="246"/>
        <v>#DIV/0!</v>
      </c>
      <c r="WDF20" s="312" t="e">
        <f t="shared" si="246"/>
        <v>#DIV/0!</v>
      </c>
      <c r="WDG20" s="312" t="e">
        <f t="shared" si="246"/>
        <v>#DIV/0!</v>
      </c>
      <c r="WDH20" s="312" t="e">
        <f t="shared" si="246"/>
        <v>#DIV/0!</v>
      </c>
      <c r="WDI20" s="312" t="e">
        <f t="shared" si="246"/>
        <v>#DIV/0!</v>
      </c>
      <c r="WDJ20" s="312" t="e">
        <f t="shared" si="246"/>
        <v>#DIV/0!</v>
      </c>
      <c r="WDK20" s="312" t="e">
        <f t="shared" si="246"/>
        <v>#DIV/0!</v>
      </c>
      <c r="WDL20" s="312" t="e">
        <f t="shared" si="246"/>
        <v>#DIV/0!</v>
      </c>
      <c r="WDM20" s="312" t="e">
        <f t="shared" si="246"/>
        <v>#DIV/0!</v>
      </c>
      <c r="WDN20" s="312" t="e">
        <f t="shared" si="246"/>
        <v>#DIV/0!</v>
      </c>
      <c r="WDO20" s="312" t="e">
        <f t="shared" si="246"/>
        <v>#DIV/0!</v>
      </c>
      <c r="WDP20" s="312" t="e">
        <f t="shared" si="246"/>
        <v>#DIV/0!</v>
      </c>
      <c r="WDQ20" s="312" t="e">
        <f t="shared" si="246"/>
        <v>#DIV/0!</v>
      </c>
      <c r="WDR20" s="312" t="e">
        <f t="shared" si="246"/>
        <v>#DIV/0!</v>
      </c>
      <c r="WDS20" s="312" t="e">
        <f t="shared" si="246"/>
        <v>#DIV/0!</v>
      </c>
      <c r="WDT20" s="312" t="e">
        <f t="shared" si="246"/>
        <v>#DIV/0!</v>
      </c>
      <c r="WDU20" s="312" t="e">
        <f t="shared" si="246"/>
        <v>#DIV/0!</v>
      </c>
      <c r="WDV20" s="312" t="e">
        <f t="shared" si="246"/>
        <v>#DIV/0!</v>
      </c>
      <c r="WDW20" s="312" t="e">
        <f t="shared" si="246"/>
        <v>#DIV/0!</v>
      </c>
      <c r="WDX20" s="312" t="e">
        <f t="shared" si="246"/>
        <v>#DIV/0!</v>
      </c>
      <c r="WDY20" s="312" t="e">
        <f t="shared" si="246"/>
        <v>#DIV/0!</v>
      </c>
      <c r="WDZ20" s="312" t="e">
        <f t="shared" si="246"/>
        <v>#DIV/0!</v>
      </c>
      <c r="WEA20" s="312" t="e">
        <f t="shared" si="246"/>
        <v>#DIV/0!</v>
      </c>
      <c r="WEB20" s="312" t="e">
        <f t="shared" si="246"/>
        <v>#DIV/0!</v>
      </c>
      <c r="WEC20" s="312" t="e">
        <f t="shared" si="246"/>
        <v>#DIV/0!</v>
      </c>
      <c r="WED20" s="312" t="e">
        <f t="shared" si="246"/>
        <v>#DIV/0!</v>
      </c>
      <c r="WEE20" s="312" t="e">
        <f t="shared" si="246"/>
        <v>#DIV/0!</v>
      </c>
      <c r="WEF20" s="312" t="e">
        <f t="shared" si="246"/>
        <v>#DIV/0!</v>
      </c>
      <c r="WEG20" s="312" t="e">
        <f t="shared" ref="WEG20:WGR20" si="247">WEG17/WEG19-100%</f>
        <v>#DIV/0!</v>
      </c>
      <c r="WEH20" s="312" t="e">
        <f t="shared" si="247"/>
        <v>#DIV/0!</v>
      </c>
      <c r="WEI20" s="312" t="e">
        <f t="shared" si="247"/>
        <v>#DIV/0!</v>
      </c>
      <c r="WEJ20" s="312" t="e">
        <f t="shared" si="247"/>
        <v>#DIV/0!</v>
      </c>
      <c r="WEK20" s="312" t="e">
        <f t="shared" si="247"/>
        <v>#DIV/0!</v>
      </c>
      <c r="WEL20" s="312" t="e">
        <f t="shared" si="247"/>
        <v>#DIV/0!</v>
      </c>
      <c r="WEM20" s="312" t="e">
        <f t="shared" si="247"/>
        <v>#DIV/0!</v>
      </c>
      <c r="WEN20" s="312" t="e">
        <f t="shared" si="247"/>
        <v>#DIV/0!</v>
      </c>
      <c r="WEO20" s="312" t="e">
        <f t="shared" si="247"/>
        <v>#DIV/0!</v>
      </c>
      <c r="WEP20" s="312" t="e">
        <f t="shared" si="247"/>
        <v>#DIV/0!</v>
      </c>
      <c r="WEQ20" s="312" t="e">
        <f t="shared" si="247"/>
        <v>#DIV/0!</v>
      </c>
      <c r="WER20" s="312" t="e">
        <f t="shared" si="247"/>
        <v>#DIV/0!</v>
      </c>
      <c r="WES20" s="312" t="e">
        <f t="shared" si="247"/>
        <v>#DIV/0!</v>
      </c>
      <c r="WET20" s="312" t="e">
        <f t="shared" si="247"/>
        <v>#DIV/0!</v>
      </c>
      <c r="WEU20" s="312" t="e">
        <f t="shared" si="247"/>
        <v>#DIV/0!</v>
      </c>
      <c r="WEV20" s="312" t="e">
        <f t="shared" si="247"/>
        <v>#DIV/0!</v>
      </c>
      <c r="WEW20" s="312" t="e">
        <f t="shared" si="247"/>
        <v>#DIV/0!</v>
      </c>
      <c r="WEX20" s="312" t="e">
        <f t="shared" si="247"/>
        <v>#DIV/0!</v>
      </c>
      <c r="WEY20" s="312" t="e">
        <f t="shared" si="247"/>
        <v>#DIV/0!</v>
      </c>
      <c r="WEZ20" s="312" t="e">
        <f t="shared" si="247"/>
        <v>#DIV/0!</v>
      </c>
      <c r="WFA20" s="312" t="e">
        <f t="shared" si="247"/>
        <v>#DIV/0!</v>
      </c>
      <c r="WFB20" s="312" t="e">
        <f t="shared" si="247"/>
        <v>#DIV/0!</v>
      </c>
      <c r="WFC20" s="312" t="e">
        <f t="shared" si="247"/>
        <v>#DIV/0!</v>
      </c>
      <c r="WFD20" s="312" t="e">
        <f t="shared" si="247"/>
        <v>#DIV/0!</v>
      </c>
      <c r="WFE20" s="312" t="e">
        <f t="shared" si="247"/>
        <v>#DIV/0!</v>
      </c>
      <c r="WFF20" s="312" t="e">
        <f t="shared" si="247"/>
        <v>#DIV/0!</v>
      </c>
      <c r="WFG20" s="312" t="e">
        <f t="shared" si="247"/>
        <v>#DIV/0!</v>
      </c>
      <c r="WFH20" s="312" t="e">
        <f t="shared" si="247"/>
        <v>#DIV/0!</v>
      </c>
      <c r="WFI20" s="312" t="e">
        <f t="shared" si="247"/>
        <v>#DIV/0!</v>
      </c>
      <c r="WFJ20" s="312" t="e">
        <f t="shared" si="247"/>
        <v>#DIV/0!</v>
      </c>
      <c r="WFK20" s="312" t="e">
        <f t="shared" si="247"/>
        <v>#DIV/0!</v>
      </c>
      <c r="WFL20" s="312" t="e">
        <f t="shared" si="247"/>
        <v>#DIV/0!</v>
      </c>
      <c r="WFM20" s="312" t="e">
        <f t="shared" si="247"/>
        <v>#DIV/0!</v>
      </c>
      <c r="WFN20" s="312" t="e">
        <f t="shared" si="247"/>
        <v>#DIV/0!</v>
      </c>
      <c r="WFO20" s="312" t="e">
        <f t="shared" si="247"/>
        <v>#DIV/0!</v>
      </c>
      <c r="WFP20" s="312" t="e">
        <f t="shared" si="247"/>
        <v>#DIV/0!</v>
      </c>
      <c r="WFQ20" s="312" t="e">
        <f t="shared" si="247"/>
        <v>#DIV/0!</v>
      </c>
      <c r="WFR20" s="312" t="e">
        <f t="shared" si="247"/>
        <v>#DIV/0!</v>
      </c>
      <c r="WFS20" s="312" t="e">
        <f t="shared" si="247"/>
        <v>#DIV/0!</v>
      </c>
      <c r="WFT20" s="312" t="e">
        <f t="shared" si="247"/>
        <v>#DIV/0!</v>
      </c>
      <c r="WFU20" s="312" t="e">
        <f t="shared" si="247"/>
        <v>#DIV/0!</v>
      </c>
      <c r="WFV20" s="312" t="e">
        <f t="shared" si="247"/>
        <v>#DIV/0!</v>
      </c>
      <c r="WFW20" s="312" t="e">
        <f t="shared" si="247"/>
        <v>#DIV/0!</v>
      </c>
      <c r="WFX20" s="312" t="e">
        <f t="shared" si="247"/>
        <v>#DIV/0!</v>
      </c>
      <c r="WFY20" s="312" t="e">
        <f t="shared" si="247"/>
        <v>#DIV/0!</v>
      </c>
      <c r="WFZ20" s="312" t="e">
        <f t="shared" si="247"/>
        <v>#DIV/0!</v>
      </c>
      <c r="WGA20" s="312" t="e">
        <f t="shared" si="247"/>
        <v>#DIV/0!</v>
      </c>
      <c r="WGB20" s="312" t="e">
        <f t="shared" si="247"/>
        <v>#DIV/0!</v>
      </c>
      <c r="WGC20" s="312" t="e">
        <f t="shared" si="247"/>
        <v>#DIV/0!</v>
      </c>
      <c r="WGD20" s="312" t="e">
        <f t="shared" si="247"/>
        <v>#DIV/0!</v>
      </c>
      <c r="WGE20" s="312" t="e">
        <f t="shared" si="247"/>
        <v>#DIV/0!</v>
      </c>
      <c r="WGF20" s="312" t="e">
        <f t="shared" si="247"/>
        <v>#DIV/0!</v>
      </c>
      <c r="WGG20" s="312" t="e">
        <f t="shared" si="247"/>
        <v>#DIV/0!</v>
      </c>
      <c r="WGH20" s="312" t="e">
        <f t="shared" si="247"/>
        <v>#DIV/0!</v>
      </c>
      <c r="WGI20" s="312" t="e">
        <f t="shared" si="247"/>
        <v>#DIV/0!</v>
      </c>
      <c r="WGJ20" s="312" t="e">
        <f t="shared" si="247"/>
        <v>#DIV/0!</v>
      </c>
      <c r="WGK20" s="312" t="e">
        <f t="shared" si="247"/>
        <v>#DIV/0!</v>
      </c>
      <c r="WGL20" s="312" t="e">
        <f t="shared" si="247"/>
        <v>#DIV/0!</v>
      </c>
      <c r="WGM20" s="312" t="e">
        <f t="shared" si="247"/>
        <v>#DIV/0!</v>
      </c>
      <c r="WGN20" s="312" t="e">
        <f t="shared" si="247"/>
        <v>#DIV/0!</v>
      </c>
      <c r="WGO20" s="312" t="e">
        <f t="shared" si="247"/>
        <v>#DIV/0!</v>
      </c>
      <c r="WGP20" s="312" t="e">
        <f t="shared" si="247"/>
        <v>#DIV/0!</v>
      </c>
      <c r="WGQ20" s="312" t="e">
        <f t="shared" si="247"/>
        <v>#DIV/0!</v>
      </c>
      <c r="WGR20" s="312" t="e">
        <f t="shared" si="247"/>
        <v>#DIV/0!</v>
      </c>
      <c r="WGS20" s="312" t="e">
        <f t="shared" ref="WGS20:WJD20" si="248">WGS17/WGS19-100%</f>
        <v>#DIV/0!</v>
      </c>
      <c r="WGT20" s="312" t="e">
        <f t="shared" si="248"/>
        <v>#DIV/0!</v>
      </c>
      <c r="WGU20" s="312" t="e">
        <f t="shared" si="248"/>
        <v>#DIV/0!</v>
      </c>
      <c r="WGV20" s="312" t="e">
        <f t="shared" si="248"/>
        <v>#DIV/0!</v>
      </c>
      <c r="WGW20" s="312" t="e">
        <f t="shared" si="248"/>
        <v>#DIV/0!</v>
      </c>
      <c r="WGX20" s="312" t="e">
        <f t="shared" si="248"/>
        <v>#DIV/0!</v>
      </c>
      <c r="WGY20" s="312" t="e">
        <f t="shared" si="248"/>
        <v>#DIV/0!</v>
      </c>
      <c r="WGZ20" s="312" t="e">
        <f t="shared" si="248"/>
        <v>#DIV/0!</v>
      </c>
      <c r="WHA20" s="312" t="e">
        <f t="shared" si="248"/>
        <v>#DIV/0!</v>
      </c>
      <c r="WHB20" s="312" t="e">
        <f t="shared" si="248"/>
        <v>#DIV/0!</v>
      </c>
      <c r="WHC20" s="312" t="e">
        <f t="shared" si="248"/>
        <v>#DIV/0!</v>
      </c>
      <c r="WHD20" s="312" t="e">
        <f t="shared" si="248"/>
        <v>#DIV/0!</v>
      </c>
      <c r="WHE20" s="312" t="e">
        <f t="shared" si="248"/>
        <v>#DIV/0!</v>
      </c>
      <c r="WHF20" s="312" t="e">
        <f t="shared" si="248"/>
        <v>#DIV/0!</v>
      </c>
      <c r="WHG20" s="312" t="e">
        <f t="shared" si="248"/>
        <v>#DIV/0!</v>
      </c>
      <c r="WHH20" s="312" t="e">
        <f t="shared" si="248"/>
        <v>#DIV/0!</v>
      </c>
      <c r="WHI20" s="312" t="e">
        <f t="shared" si="248"/>
        <v>#DIV/0!</v>
      </c>
      <c r="WHJ20" s="312" t="e">
        <f t="shared" si="248"/>
        <v>#DIV/0!</v>
      </c>
      <c r="WHK20" s="312" t="e">
        <f t="shared" si="248"/>
        <v>#DIV/0!</v>
      </c>
      <c r="WHL20" s="312" t="e">
        <f t="shared" si="248"/>
        <v>#DIV/0!</v>
      </c>
      <c r="WHM20" s="312" t="e">
        <f t="shared" si="248"/>
        <v>#DIV/0!</v>
      </c>
      <c r="WHN20" s="312" t="e">
        <f t="shared" si="248"/>
        <v>#DIV/0!</v>
      </c>
      <c r="WHO20" s="312" t="e">
        <f t="shared" si="248"/>
        <v>#DIV/0!</v>
      </c>
      <c r="WHP20" s="312" t="e">
        <f t="shared" si="248"/>
        <v>#DIV/0!</v>
      </c>
      <c r="WHQ20" s="312" t="e">
        <f t="shared" si="248"/>
        <v>#DIV/0!</v>
      </c>
      <c r="WHR20" s="312" t="e">
        <f t="shared" si="248"/>
        <v>#DIV/0!</v>
      </c>
      <c r="WHS20" s="312" t="e">
        <f t="shared" si="248"/>
        <v>#DIV/0!</v>
      </c>
      <c r="WHT20" s="312" t="e">
        <f t="shared" si="248"/>
        <v>#DIV/0!</v>
      </c>
      <c r="WHU20" s="312" t="e">
        <f t="shared" si="248"/>
        <v>#DIV/0!</v>
      </c>
      <c r="WHV20" s="312" t="e">
        <f t="shared" si="248"/>
        <v>#DIV/0!</v>
      </c>
      <c r="WHW20" s="312" t="e">
        <f t="shared" si="248"/>
        <v>#DIV/0!</v>
      </c>
      <c r="WHX20" s="312" t="e">
        <f t="shared" si="248"/>
        <v>#DIV/0!</v>
      </c>
      <c r="WHY20" s="312" t="e">
        <f t="shared" si="248"/>
        <v>#DIV/0!</v>
      </c>
      <c r="WHZ20" s="312" t="e">
        <f t="shared" si="248"/>
        <v>#DIV/0!</v>
      </c>
      <c r="WIA20" s="312" t="e">
        <f t="shared" si="248"/>
        <v>#DIV/0!</v>
      </c>
      <c r="WIB20" s="312" t="e">
        <f t="shared" si="248"/>
        <v>#DIV/0!</v>
      </c>
      <c r="WIC20" s="312" t="e">
        <f t="shared" si="248"/>
        <v>#DIV/0!</v>
      </c>
      <c r="WID20" s="312" t="e">
        <f t="shared" si="248"/>
        <v>#DIV/0!</v>
      </c>
      <c r="WIE20" s="312" t="e">
        <f t="shared" si="248"/>
        <v>#DIV/0!</v>
      </c>
      <c r="WIF20" s="312" t="e">
        <f t="shared" si="248"/>
        <v>#DIV/0!</v>
      </c>
      <c r="WIG20" s="312" t="e">
        <f t="shared" si="248"/>
        <v>#DIV/0!</v>
      </c>
      <c r="WIH20" s="312" t="e">
        <f t="shared" si="248"/>
        <v>#DIV/0!</v>
      </c>
      <c r="WII20" s="312" t="e">
        <f t="shared" si="248"/>
        <v>#DIV/0!</v>
      </c>
      <c r="WIJ20" s="312" t="e">
        <f t="shared" si="248"/>
        <v>#DIV/0!</v>
      </c>
      <c r="WIK20" s="312" t="e">
        <f t="shared" si="248"/>
        <v>#DIV/0!</v>
      </c>
      <c r="WIL20" s="312" t="e">
        <f t="shared" si="248"/>
        <v>#DIV/0!</v>
      </c>
      <c r="WIM20" s="312" t="e">
        <f t="shared" si="248"/>
        <v>#DIV/0!</v>
      </c>
      <c r="WIN20" s="312" t="e">
        <f t="shared" si="248"/>
        <v>#DIV/0!</v>
      </c>
      <c r="WIO20" s="312" t="e">
        <f t="shared" si="248"/>
        <v>#DIV/0!</v>
      </c>
      <c r="WIP20" s="312" t="e">
        <f t="shared" si="248"/>
        <v>#DIV/0!</v>
      </c>
      <c r="WIQ20" s="312" t="e">
        <f t="shared" si="248"/>
        <v>#DIV/0!</v>
      </c>
      <c r="WIR20" s="312" t="e">
        <f t="shared" si="248"/>
        <v>#DIV/0!</v>
      </c>
      <c r="WIS20" s="312" t="e">
        <f t="shared" si="248"/>
        <v>#DIV/0!</v>
      </c>
      <c r="WIT20" s="312" t="e">
        <f t="shared" si="248"/>
        <v>#DIV/0!</v>
      </c>
      <c r="WIU20" s="312" t="e">
        <f t="shared" si="248"/>
        <v>#DIV/0!</v>
      </c>
      <c r="WIV20" s="312" t="e">
        <f t="shared" si="248"/>
        <v>#DIV/0!</v>
      </c>
      <c r="WIW20" s="312" t="e">
        <f t="shared" si="248"/>
        <v>#DIV/0!</v>
      </c>
      <c r="WIX20" s="312" t="e">
        <f t="shared" si="248"/>
        <v>#DIV/0!</v>
      </c>
      <c r="WIY20" s="312" t="e">
        <f t="shared" si="248"/>
        <v>#DIV/0!</v>
      </c>
      <c r="WIZ20" s="312" t="e">
        <f t="shared" si="248"/>
        <v>#DIV/0!</v>
      </c>
      <c r="WJA20" s="312" t="e">
        <f t="shared" si="248"/>
        <v>#DIV/0!</v>
      </c>
      <c r="WJB20" s="312" t="e">
        <f t="shared" si="248"/>
        <v>#DIV/0!</v>
      </c>
      <c r="WJC20" s="312" t="e">
        <f t="shared" si="248"/>
        <v>#DIV/0!</v>
      </c>
      <c r="WJD20" s="312" t="e">
        <f t="shared" si="248"/>
        <v>#DIV/0!</v>
      </c>
      <c r="WJE20" s="312" t="e">
        <f t="shared" ref="WJE20:WLP20" si="249">WJE17/WJE19-100%</f>
        <v>#DIV/0!</v>
      </c>
      <c r="WJF20" s="312" t="e">
        <f t="shared" si="249"/>
        <v>#DIV/0!</v>
      </c>
      <c r="WJG20" s="312" t="e">
        <f t="shared" si="249"/>
        <v>#DIV/0!</v>
      </c>
      <c r="WJH20" s="312" t="e">
        <f t="shared" si="249"/>
        <v>#DIV/0!</v>
      </c>
      <c r="WJI20" s="312" t="e">
        <f t="shared" si="249"/>
        <v>#DIV/0!</v>
      </c>
      <c r="WJJ20" s="312" t="e">
        <f t="shared" si="249"/>
        <v>#DIV/0!</v>
      </c>
      <c r="WJK20" s="312" t="e">
        <f t="shared" si="249"/>
        <v>#DIV/0!</v>
      </c>
      <c r="WJL20" s="312" t="e">
        <f t="shared" si="249"/>
        <v>#DIV/0!</v>
      </c>
      <c r="WJM20" s="312" t="e">
        <f t="shared" si="249"/>
        <v>#DIV/0!</v>
      </c>
      <c r="WJN20" s="312" t="e">
        <f t="shared" si="249"/>
        <v>#DIV/0!</v>
      </c>
      <c r="WJO20" s="312" t="e">
        <f t="shared" si="249"/>
        <v>#DIV/0!</v>
      </c>
      <c r="WJP20" s="312" t="e">
        <f t="shared" si="249"/>
        <v>#DIV/0!</v>
      </c>
      <c r="WJQ20" s="312" t="e">
        <f t="shared" si="249"/>
        <v>#DIV/0!</v>
      </c>
      <c r="WJR20" s="312" t="e">
        <f t="shared" si="249"/>
        <v>#DIV/0!</v>
      </c>
      <c r="WJS20" s="312" t="e">
        <f t="shared" si="249"/>
        <v>#DIV/0!</v>
      </c>
      <c r="WJT20" s="312" t="e">
        <f t="shared" si="249"/>
        <v>#DIV/0!</v>
      </c>
      <c r="WJU20" s="312" t="e">
        <f t="shared" si="249"/>
        <v>#DIV/0!</v>
      </c>
      <c r="WJV20" s="312" t="e">
        <f t="shared" si="249"/>
        <v>#DIV/0!</v>
      </c>
      <c r="WJW20" s="312" t="e">
        <f t="shared" si="249"/>
        <v>#DIV/0!</v>
      </c>
      <c r="WJX20" s="312" t="e">
        <f t="shared" si="249"/>
        <v>#DIV/0!</v>
      </c>
      <c r="WJY20" s="312" t="e">
        <f t="shared" si="249"/>
        <v>#DIV/0!</v>
      </c>
      <c r="WJZ20" s="312" t="e">
        <f t="shared" si="249"/>
        <v>#DIV/0!</v>
      </c>
      <c r="WKA20" s="312" t="e">
        <f t="shared" si="249"/>
        <v>#DIV/0!</v>
      </c>
      <c r="WKB20" s="312" t="e">
        <f t="shared" si="249"/>
        <v>#DIV/0!</v>
      </c>
      <c r="WKC20" s="312" t="e">
        <f t="shared" si="249"/>
        <v>#DIV/0!</v>
      </c>
      <c r="WKD20" s="312" t="e">
        <f t="shared" si="249"/>
        <v>#DIV/0!</v>
      </c>
      <c r="WKE20" s="312" t="e">
        <f t="shared" si="249"/>
        <v>#DIV/0!</v>
      </c>
      <c r="WKF20" s="312" t="e">
        <f t="shared" si="249"/>
        <v>#DIV/0!</v>
      </c>
      <c r="WKG20" s="312" t="e">
        <f t="shared" si="249"/>
        <v>#DIV/0!</v>
      </c>
      <c r="WKH20" s="312" t="e">
        <f t="shared" si="249"/>
        <v>#DIV/0!</v>
      </c>
      <c r="WKI20" s="312" t="e">
        <f t="shared" si="249"/>
        <v>#DIV/0!</v>
      </c>
      <c r="WKJ20" s="312" t="e">
        <f t="shared" si="249"/>
        <v>#DIV/0!</v>
      </c>
      <c r="WKK20" s="312" t="e">
        <f t="shared" si="249"/>
        <v>#DIV/0!</v>
      </c>
      <c r="WKL20" s="312" t="e">
        <f t="shared" si="249"/>
        <v>#DIV/0!</v>
      </c>
      <c r="WKM20" s="312" t="e">
        <f t="shared" si="249"/>
        <v>#DIV/0!</v>
      </c>
      <c r="WKN20" s="312" t="e">
        <f t="shared" si="249"/>
        <v>#DIV/0!</v>
      </c>
      <c r="WKO20" s="312" t="e">
        <f t="shared" si="249"/>
        <v>#DIV/0!</v>
      </c>
      <c r="WKP20" s="312" t="e">
        <f t="shared" si="249"/>
        <v>#DIV/0!</v>
      </c>
      <c r="WKQ20" s="312" t="e">
        <f t="shared" si="249"/>
        <v>#DIV/0!</v>
      </c>
      <c r="WKR20" s="312" t="e">
        <f t="shared" si="249"/>
        <v>#DIV/0!</v>
      </c>
      <c r="WKS20" s="312" t="e">
        <f t="shared" si="249"/>
        <v>#DIV/0!</v>
      </c>
      <c r="WKT20" s="312" t="e">
        <f t="shared" si="249"/>
        <v>#DIV/0!</v>
      </c>
      <c r="WKU20" s="312" t="e">
        <f t="shared" si="249"/>
        <v>#DIV/0!</v>
      </c>
      <c r="WKV20" s="312" t="e">
        <f t="shared" si="249"/>
        <v>#DIV/0!</v>
      </c>
      <c r="WKW20" s="312" t="e">
        <f t="shared" si="249"/>
        <v>#DIV/0!</v>
      </c>
      <c r="WKX20" s="312" t="e">
        <f t="shared" si="249"/>
        <v>#DIV/0!</v>
      </c>
      <c r="WKY20" s="312" t="e">
        <f t="shared" si="249"/>
        <v>#DIV/0!</v>
      </c>
      <c r="WKZ20" s="312" t="e">
        <f t="shared" si="249"/>
        <v>#DIV/0!</v>
      </c>
      <c r="WLA20" s="312" t="e">
        <f t="shared" si="249"/>
        <v>#DIV/0!</v>
      </c>
      <c r="WLB20" s="312" t="e">
        <f t="shared" si="249"/>
        <v>#DIV/0!</v>
      </c>
      <c r="WLC20" s="312" t="e">
        <f t="shared" si="249"/>
        <v>#DIV/0!</v>
      </c>
      <c r="WLD20" s="312" t="e">
        <f t="shared" si="249"/>
        <v>#DIV/0!</v>
      </c>
      <c r="WLE20" s="312" t="e">
        <f t="shared" si="249"/>
        <v>#DIV/0!</v>
      </c>
      <c r="WLF20" s="312" t="e">
        <f t="shared" si="249"/>
        <v>#DIV/0!</v>
      </c>
      <c r="WLG20" s="312" t="e">
        <f t="shared" si="249"/>
        <v>#DIV/0!</v>
      </c>
      <c r="WLH20" s="312" t="e">
        <f t="shared" si="249"/>
        <v>#DIV/0!</v>
      </c>
      <c r="WLI20" s="312" t="e">
        <f t="shared" si="249"/>
        <v>#DIV/0!</v>
      </c>
      <c r="WLJ20" s="312" t="e">
        <f t="shared" si="249"/>
        <v>#DIV/0!</v>
      </c>
      <c r="WLK20" s="312" t="e">
        <f t="shared" si="249"/>
        <v>#DIV/0!</v>
      </c>
      <c r="WLL20" s="312" t="e">
        <f t="shared" si="249"/>
        <v>#DIV/0!</v>
      </c>
      <c r="WLM20" s="312" t="e">
        <f t="shared" si="249"/>
        <v>#DIV/0!</v>
      </c>
      <c r="WLN20" s="312" t="e">
        <f t="shared" si="249"/>
        <v>#DIV/0!</v>
      </c>
      <c r="WLO20" s="312" t="e">
        <f t="shared" si="249"/>
        <v>#DIV/0!</v>
      </c>
      <c r="WLP20" s="312" t="e">
        <f t="shared" si="249"/>
        <v>#DIV/0!</v>
      </c>
      <c r="WLQ20" s="312" t="e">
        <f t="shared" ref="WLQ20:WOB20" si="250">WLQ17/WLQ19-100%</f>
        <v>#DIV/0!</v>
      </c>
      <c r="WLR20" s="312" t="e">
        <f t="shared" si="250"/>
        <v>#DIV/0!</v>
      </c>
      <c r="WLS20" s="312" t="e">
        <f t="shared" si="250"/>
        <v>#DIV/0!</v>
      </c>
      <c r="WLT20" s="312" t="e">
        <f t="shared" si="250"/>
        <v>#DIV/0!</v>
      </c>
      <c r="WLU20" s="312" t="e">
        <f t="shared" si="250"/>
        <v>#DIV/0!</v>
      </c>
      <c r="WLV20" s="312" t="e">
        <f t="shared" si="250"/>
        <v>#DIV/0!</v>
      </c>
      <c r="WLW20" s="312" t="e">
        <f t="shared" si="250"/>
        <v>#DIV/0!</v>
      </c>
      <c r="WLX20" s="312" t="e">
        <f t="shared" si="250"/>
        <v>#DIV/0!</v>
      </c>
      <c r="WLY20" s="312" t="e">
        <f t="shared" si="250"/>
        <v>#DIV/0!</v>
      </c>
      <c r="WLZ20" s="312" t="e">
        <f t="shared" si="250"/>
        <v>#DIV/0!</v>
      </c>
      <c r="WMA20" s="312" t="e">
        <f t="shared" si="250"/>
        <v>#DIV/0!</v>
      </c>
      <c r="WMB20" s="312" t="e">
        <f t="shared" si="250"/>
        <v>#DIV/0!</v>
      </c>
      <c r="WMC20" s="312" t="e">
        <f t="shared" si="250"/>
        <v>#DIV/0!</v>
      </c>
      <c r="WMD20" s="312" t="e">
        <f t="shared" si="250"/>
        <v>#DIV/0!</v>
      </c>
      <c r="WME20" s="312" t="e">
        <f t="shared" si="250"/>
        <v>#DIV/0!</v>
      </c>
      <c r="WMF20" s="312" t="e">
        <f t="shared" si="250"/>
        <v>#DIV/0!</v>
      </c>
      <c r="WMG20" s="312" t="e">
        <f t="shared" si="250"/>
        <v>#DIV/0!</v>
      </c>
      <c r="WMH20" s="312" t="e">
        <f t="shared" si="250"/>
        <v>#DIV/0!</v>
      </c>
      <c r="WMI20" s="312" t="e">
        <f t="shared" si="250"/>
        <v>#DIV/0!</v>
      </c>
      <c r="WMJ20" s="312" t="e">
        <f t="shared" si="250"/>
        <v>#DIV/0!</v>
      </c>
      <c r="WMK20" s="312" t="e">
        <f t="shared" si="250"/>
        <v>#DIV/0!</v>
      </c>
      <c r="WML20" s="312" t="e">
        <f t="shared" si="250"/>
        <v>#DIV/0!</v>
      </c>
      <c r="WMM20" s="312" t="e">
        <f t="shared" si="250"/>
        <v>#DIV/0!</v>
      </c>
      <c r="WMN20" s="312" t="e">
        <f t="shared" si="250"/>
        <v>#DIV/0!</v>
      </c>
      <c r="WMO20" s="312" t="e">
        <f t="shared" si="250"/>
        <v>#DIV/0!</v>
      </c>
      <c r="WMP20" s="312" t="e">
        <f t="shared" si="250"/>
        <v>#DIV/0!</v>
      </c>
      <c r="WMQ20" s="312" t="e">
        <f t="shared" si="250"/>
        <v>#DIV/0!</v>
      </c>
      <c r="WMR20" s="312" t="e">
        <f t="shared" si="250"/>
        <v>#DIV/0!</v>
      </c>
      <c r="WMS20" s="312" t="e">
        <f t="shared" si="250"/>
        <v>#DIV/0!</v>
      </c>
      <c r="WMT20" s="312" t="e">
        <f t="shared" si="250"/>
        <v>#DIV/0!</v>
      </c>
      <c r="WMU20" s="312" t="e">
        <f t="shared" si="250"/>
        <v>#DIV/0!</v>
      </c>
      <c r="WMV20" s="312" t="e">
        <f t="shared" si="250"/>
        <v>#DIV/0!</v>
      </c>
      <c r="WMW20" s="312" t="e">
        <f t="shared" si="250"/>
        <v>#DIV/0!</v>
      </c>
      <c r="WMX20" s="312" t="e">
        <f t="shared" si="250"/>
        <v>#DIV/0!</v>
      </c>
      <c r="WMY20" s="312" t="e">
        <f t="shared" si="250"/>
        <v>#DIV/0!</v>
      </c>
      <c r="WMZ20" s="312" t="e">
        <f t="shared" si="250"/>
        <v>#DIV/0!</v>
      </c>
      <c r="WNA20" s="312" t="e">
        <f t="shared" si="250"/>
        <v>#DIV/0!</v>
      </c>
      <c r="WNB20" s="312" t="e">
        <f t="shared" si="250"/>
        <v>#DIV/0!</v>
      </c>
      <c r="WNC20" s="312" t="e">
        <f t="shared" si="250"/>
        <v>#DIV/0!</v>
      </c>
      <c r="WND20" s="312" t="e">
        <f t="shared" si="250"/>
        <v>#DIV/0!</v>
      </c>
      <c r="WNE20" s="312" t="e">
        <f t="shared" si="250"/>
        <v>#DIV/0!</v>
      </c>
      <c r="WNF20" s="312" t="e">
        <f t="shared" si="250"/>
        <v>#DIV/0!</v>
      </c>
      <c r="WNG20" s="312" t="e">
        <f t="shared" si="250"/>
        <v>#DIV/0!</v>
      </c>
      <c r="WNH20" s="312" t="e">
        <f t="shared" si="250"/>
        <v>#DIV/0!</v>
      </c>
      <c r="WNI20" s="312" t="e">
        <f t="shared" si="250"/>
        <v>#DIV/0!</v>
      </c>
      <c r="WNJ20" s="312" t="e">
        <f t="shared" si="250"/>
        <v>#DIV/0!</v>
      </c>
      <c r="WNK20" s="312" t="e">
        <f t="shared" si="250"/>
        <v>#DIV/0!</v>
      </c>
      <c r="WNL20" s="312" t="e">
        <f t="shared" si="250"/>
        <v>#DIV/0!</v>
      </c>
      <c r="WNM20" s="312" t="e">
        <f t="shared" si="250"/>
        <v>#DIV/0!</v>
      </c>
      <c r="WNN20" s="312" t="e">
        <f t="shared" si="250"/>
        <v>#DIV/0!</v>
      </c>
      <c r="WNO20" s="312" t="e">
        <f t="shared" si="250"/>
        <v>#DIV/0!</v>
      </c>
      <c r="WNP20" s="312" t="e">
        <f t="shared" si="250"/>
        <v>#DIV/0!</v>
      </c>
      <c r="WNQ20" s="312" t="e">
        <f t="shared" si="250"/>
        <v>#DIV/0!</v>
      </c>
      <c r="WNR20" s="312" t="e">
        <f t="shared" si="250"/>
        <v>#DIV/0!</v>
      </c>
      <c r="WNS20" s="312" t="e">
        <f t="shared" si="250"/>
        <v>#DIV/0!</v>
      </c>
      <c r="WNT20" s="312" t="e">
        <f t="shared" si="250"/>
        <v>#DIV/0!</v>
      </c>
      <c r="WNU20" s="312" t="e">
        <f t="shared" si="250"/>
        <v>#DIV/0!</v>
      </c>
      <c r="WNV20" s="312" t="e">
        <f t="shared" si="250"/>
        <v>#DIV/0!</v>
      </c>
      <c r="WNW20" s="312" t="e">
        <f t="shared" si="250"/>
        <v>#DIV/0!</v>
      </c>
      <c r="WNX20" s="312" t="e">
        <f t="shared" si="250"/>
        <v>#DIV/0!</v>
      </c>
      <c r="WNY20" s="312" t="e">
        <f t="shared" si="250"/>
        <v>#DIV/0!</v>
      </c>
      <c r="WNZ20" s="312" t="e">
        <f t="shared" si="250"/>
        <v>#DIV/0!</v>
      </c>
      <c r="WOA20" s="312" t="e">
        <f t="shared" si="250"/>
        <v>#DIV/0!</v>
      </c>
      <c r="WOB20" s="312" t="e">
        <f t="shared" si="250"/>
        <v>#DIV/0!</v>
      </c>
      <c r="WOC20" s="312" t="e">
        <f t="shared" ref="WOC20:WQN20" si="251">WOC17/WOC19-100%</f>
        <v>#DIV/0!</v>
      </c>
      <c r="WOD20" s="312" t="e">
        <f t="shared" si="251"/>
        <v>#DIV/0!</v>
      </c>
      <c r="WOE20" s="312" t="e">
        <f t="shared" si="251"/>
        <v>#DIV/0!</v>
      </c>
      <c r="WOF20" s="312" t="e">
        <f t="shared" si="251"/>
        <v>#DIV/0!</v>
      </c>
      <c r="WOG20" s="312" t="e">
        <f t="shared" si="251"/>
        <v>#DIV/0!</v>
      </c>
      <c r="WOH20" s="312" t="e">
        <f t="shared" si="251"/>
        <v>#DIV/0!</v>
      </c>
      <c r="WOI20" s="312" t="e">
        <f t="shared" si="251"/>
        <v>#DIV/0!</v>
      </c>
      <c r="WOJ20" s="312" t="e">
        <f t="shared" si="251"/>
        <v>#DIV/0!</v>
      </c>
      <c r="WOK20" s="312" t="e">
        <f t="shared" si="251"/>
        <v>#DIV/0!</v>
      </c>
      <c r="WOL20" s="312" t="e">
        <f t="shared" si="251"/>
        <v>#DIV/0!</v>
      </c>
      <c r="WOM20" s="312" t="e">
        <f t="shared" si="251"/>
        <v>#DIV/0!</v>
      </c>
      <c r="WON20" s="312" t="e">
        <f t="shared" si="251"/>
        <v>#DIV/0!</v>
      </c>
      <c r="WOO20" s="312" t="e">
        <f t="shared" si="251"/>
        <v>#DIV/0!</v>
      </c>
      <c r="WOP20" s="312" t="e">
        <f t="shared" si="251"/>
        <v>#DIV/0!</v>
      </c>
      <c r="WOQ20" s="312" t="e">
        <f t="shared" si="251"/>
        <v>#DIV/0!</v>
      </c>
      <c r="WOR20" s="312" t="e">
        <f t="shared" si="251"/>
        <v>#DIV/0!</v>
      </c>
      <c r="WOS20" s="312" t="e">
        <f t="shared" si="251"/>
        <v>#DIV/0!</v>
      </c>
      <c r="WOT20" s="312" t="e">
        <f t="shared" si="251"/>
        <v>#DIV/0!</v>
      </c>
      <c r="WOU20" s="312" t="e">
        <f t="shared" si="251"/>
        <v>#DIV/0!</v>
      </c>
      <c r="WOV20" s="312" t="e">
        <f t="shared" si="251"/>
        <v>#DIV/0!</v>
      </c>
      <c r="WOW20" s="312" t="e">
        <f t="shared" si="251"/>
        <v>#DIV/0!</v>
      </c>
      <c r="WOX20" s="312" t="e">
        <f t="shared" si="251"/>
        <v>#DIV/0!</v>
      </c>
      <c r="WOY20" s="312" t="e">
        <f t="shared" si="251"/>
        <v>#DIV/0!</v>
      </c>
      <c r="WOZ20" s="312" t="e">
        <f t="shared" si="251"/>
        <v>#DIV/0!</v>
      </c>
      <c r="WPA20" s="312" t="e">
        <f t="shared" si="251"/>
        <v>#DIV/0!</v>
      </c>
      <c r="WPB20" s="312" t="e">
        <f t="shared" si="251"/>
        <v>#DIV/0!</v>
      </c>
      <c r="WPC20" s="312" t="e">
        <f t="shared" si="251"/>
        <v>#DIV/0!</v>
      </c>
      <c r="WPD20" s="312" t="e">
        <f t="shared" si="251"/>
        <v>#DIV/0!</v>
      </c>
      <c r="WPE20" s="312" t="e">
        <f t="shared" si="251"/>
        <v>#DIV/0!</v>
      </c>
      <c r="WPF20" s="312" t="e">
        <f t="shared" si="251"/>
        <v>#DIV/0!</v>
      </c>
      <c r="WPG20" s="312" t="e">
        <f t="shared" si="251"/>
        <v>#DIV/0!</v>
      </c>
      <c r="WPH20" s="312" t="e">
        <f t="shared" si="251"/>
        <v>#DIV/0!</v>
      </c>
      <c r="WPI20" s="312" t="e">
        <f t="shared" si="251"/>
        <v>#DIV/0!</v>
      </c>
      <c r="WPJ20" s="312" t="e">
        <f t="shared" si="251"/>
        <v>#DIV/0!</v>
      </c>
      <c r="WPK20" s="312" t="e">
        <f t="shared" si="251"/>
        <v>#DIV/0!</v>
      </c>
      <c r="WPL20" s="312" t="e">
        <f t="shared" si="251"/>
        <v>#DIV/0!</v>
      </c>
      <c r="WPM20" s="312" t="e">
        <f t="shared" si="251"/>
        <v>#DIV/0!</v>
      </c>
      <c r="WPN20" s="312" t="e">
        <f t="shared" si="251"/>
        <v>#DIV/0!</v>
      </c>
      <c r="WPO20" s="312" t="e">
        <f t="shared" si="251"/>
        <v>#DIV/0!</v>
      </c>
      <c r="WPP20" s="312" t="e">
        <f t="shared" si="251"/>
        <v>#DIV/0!</v>
      </c>
      <c r="WPQ20" s="312" t="e">
        <f t="shared" si="251"/>
        <v>#DIV/0!</v>
      </c>
      <c r="WPR20" s="312" t="e">
        <f t="shared" si="251"/>
        <v>#DIV/0!</v>
      </c>
      <c r="WPS20" s="312" t="e">
        <f t="shared" si="251"/>
        <v>#DIV/0!</v>
      </c>
      <c r="WPT20" s="312" t="e">
        <f t="shared" si="251"/>
        <v>#DIV/0!</v>
      </c>
      <c r="WPU20" s="312" t="e">
        <f t="shared" si="251"/>
        <v>#DIV/0!</v>
      </c>
      <c r="WPV20" s="312" t="e">
        <f t="shared" si="251"/>
        <v>#DIV/0!</v>
      </c>
      <c r="WPW20" s="312" t="e">
        <f t="shared" si="251"/>
        <v>#DIV/0!</v>
      </c>
      <c r="WPX20" s="312" t="e">
        <f t="shared" si="251"/>
        <v>#DIV/0!</v>
      </c>
      <c r="WPY20" s="312" t="e">
        <f t="shared" si="251"/>
        <v>#DIV/0!</v>
      </c>
      <c r="WPZ20" s="312" t="e">
        <f t="shared" si="251"/>
        <v>#DIV/0!</v>
      </c>
      <c r="WQA20" s="312" t="e">
        <f t="shared" si="251"/>
        <v>#DIV/0!</v>
      </c>
      <c r="WQB20" s="312" t="e">
        <f t="shared" si="251"/>
        <v>#DIV/0!</v>
      </c>
      <c r="WQC20" s="312" t="e">
        <f t="shared" si="251"/>
        <v>#DIV/0!</v>
      </c>
      <c r="WQD20" s="312" t="e">
        <f t="shared" si="251"/>
        <v>#DIV/0!</v>
      </c>
      <c r="WQE20" s="312" t="e">
        <f t="shared" si="251"/>
        <v>#DIV/0!</v>
      </c>
      <c r="WQF20" s="312" t="e">
        <f t="shared" si="251"/>
        <v>#DIV/0!</v>
      </c>
      <c r="WQG20" s="312" t="e">
        <f t="shared" si="251"/>
        <v>#DIV/0!</v>
      </c>
      <c r="WQH20" s="312" t="e">
        <f t="shared" si="251"/>
        <v>#DIV/0!</v>
      </c>
      <c r="WQI20" s="312" t="e">
        <f t="shared" si="251"/>
        <v>#DIV/0!</v>
      </c>
      <c r="WQJ20" s="312" t="e">
        <f t="shared" si="251"/>
        <v>#DIV/0!</v>
      </c>
      <c r="WQK20" s="312" t="e">
        <f t="shared" si="251"/>
        <v>#DIV/0!</v>
      </c>
      <c r="WQL20" s="312" t="e">
        <f t="shared" si="251"/>
        <v>#DIV/0!</v>
      </c>
      <c r="WQM20" s="312" t="e">
        <f t="shared" si="251"/>
        <v>#DIV/0!</v>
      </c>
      <c r="WQN20" s="312" t="e">
        <f t="shared" si="251"/>
        <v>#DIV/0!</v>
      </c>
      <c r="WQO20" s="312" t="e">
        <f t="shared" ref="WQO20:WSZ20" si="252">WQO17/WQO19-100%</f>
        <v>#DIV/0!</v>
      </c>
      <c r="WQP20" s="312" t="e">
        <f t="shared" si="252"/>
        <v>#DIV/0!</v>
      </c>
      <c r="WQQ20" s="312" t="e">
        <f t="shared" si="252"/>
        <v>#DIV/0!</v>
      </c>
      <c r="WQR20" s="312" t="e">
        <f t="shared" si="252"/>
        <v>#DIV/0!</v>
      </c>
      <c r="WQS20" s="312" t="e">
        <f t="shared" si="252"/>
        <v>#DIV/0!</v>
      </c>
      <c r="WQT20" s="312" t="e">
        <f t="shared" si="252"/>
        <v>#DIV/0!</v>
      </c>
      <c r="WQU20" s="312" t="e">
        <f t="shared" si="252"/>
        <v>#DIV/0!</v>
      </c>
      <c r="WQV20" s="312" t="e">
        <f t="shared" si="252"/>
        <v>#DIV/0!</v>
      </c>
      <c r="WQW20" s="312" t="e">
        <f t="shared" si="252"/>
        <v>#DIV/0!</v>
      </c>
      <c r="WQX20" s="312" t="e">
        <f t="shared" si="252"/>
        <v>#DIV/0!</v>
      </c>
      <c r="WQY20" s="312" t="e">
        <f t="shared" si="252"/>
        <v>#DIV/0!</v>
      </c>
      <c r="WQZ20" s="312" t="e">
        <f t="shared" si="252"/>
        <v>#DIV/0!</v>
      </c>
      <c r="WRA20" s="312" t="e">
        <f t="shared" si="252"/>
        <v>#DIV/0!</v>
      </c>
      <c r="WRB20" s="312" t="e">
        <f t="shared" si="252"/>
        <v>#DIV/0!</v>
      </c>
      <c r="WRC20" s="312" t="e">
        <f t="shared" si="252"/>
        <v>#DIV/0!</v>
      </c>
      <c r="WRD20" s="312" t="e">
        <f t="shared" si="252"/>
        <v>#DIV/0!</v>
      </c>
      <c r="WRE20" s="312" t="e">
        <f t="shared" si="252"/>
        <v>#DIV/0!</v>
      </c>
      <c r="WRF20" s="312" t="e">
        <f t="shared" si="252"/>
        <v>#DIV/0!</v>
      </c>
      <c r="WRG20" s="312" t="e">
        <f t="shared" si="252"/>
        <v>#DIV/0!</v>
      </c>
      <c r="WRH20" s="312" t="e">
        <f t="shared" si="252"/>
        <v>#DIV/0!</v>
      </c>
      <c r="WRI20" s="312" t="e">
        <f t="shared" si="252"/>
        <v>#DIV/0!</v>
      </c>
      <c r="WRJ20" s="312" t="e">
        <f t="shared" si="252"/>
        <v>#DIV/0!</v>
      </c>
      <c r="WRK20" s="312" t="e">
        <f t="shared" si="252"/>
        <v>#DIV/0!</v>
      </c>
      <c r="WRL20" s="312" t="e">
        <f t="shared" si="252"/>
        <v>#DIV/0!</v>
      </c>
      <c r="WRM20" s="312" t="e">
        <f t="shared" si="252"/>
        <v>#DIV/0!</v>
      </c>
      <c r="WRN20" s="312" t="e">
        <f t="shared" si="252"/>
        <v>#DIV/0!</v>
      </c>
      <c r="WRO20" s="312" t="e">
        <f t="shared" si="252"/>
        <v>#DIV/0!</v>
      </c>
      <c r="WRP20" s="312" t="e">
        <f t="shared" si="252"/>
        <v>#DIV/0!</v>
      </c>
      <c r="WRQ20" s="312" t="e">
        <f t="shared" si="252"/>
        <v>#DIV/0!</v>
      </c>
      <c r="WRR20" s="312" t="e">
        <f t="shared" si="252"/>
        <v>#DIV/0!</v>
      </c>
      <c r="WRS20" s="312" t="e">
        <f t="shared" si="252"/>
        <v>#DIV/0!</v>
      </c>
      <c r="WRT20" s="312" t="e">
        <f t="shared" si="252"/>
        <v>#DIV/0!</v>
      </c>
      <c r="WRU20" s="312" t="e">
        <f t="shared" si="252"/>
        <v>#DIV/0!</v>
      </c>
      <c r="WRV20" s="312" t="e">
        <f t="shared" si="252"/>
        <v>#DIV/0!</v>
      </c>
      <c r="WRW20" s="312" t="e">
        <f t="shared" si="252"/>
        <v>#DIV/0!</v>
      </c>
      <c r="WRX20" s="312" t="e">
        <f t="shared" si="252"/>
        <v>#DIV/0!</v>
      </c>
      <c r="WRY20" s="312" t="e">
        <f t="shared" si="252"/>
        <v>#DIV/0!</v>
      </c>
      <c r="WRZ20" s="312" t="e">
        <f t="shared" si="252"/>
        <v>#DIV/0!</v>
      </c>
      <c r="WSA20" s="312" t="e">
        <f t="shared" si="252"/>
        <v>#DIV/0!</v>
      </c>
      <c r="WSB20" s="312" t="e">
        <f t="shared" si="252"/>
        <v>#DIV/0!</v>
      </c>
      <c r="WSC20" s="312" t="e">
        <f t="shared" si="252"/>
        <v>#DIV/0!</v>
      </c>
      <c r="WSD20" s="312" t="e">
        <f t="shared" si="252"/>
        <v>#DIV/0!</v>
      </c>
      <c r="WSE20" s="312" t="e">
        <f t="shared" si="252"/>
        <v>#DIV/0!</v>
      </c>
      <c r="WSF20" s="312" t="e">
        <f t="shared" si="252"/>
        <v>#DIV/0!</v>
      </c>
      <c r="WSG20" s="312" t="e">
        <f t="shared" si="252"/>
        <v>#DIV/0!</v>
      </c>
      <c r="WSH20" s="312" t="e">
        <f t="shared" si="252"/>
        <v>#DIV/0!</v>
      </c>
      <c r="WSI20" s="312" t="e">
        <f t="shared" si="252"/>
        <v>#DIV/0!</v>
      </c>
      <c r="WSJ20" s="312" t="e">
        <f t="shared" si="252"/>
        <v>#DIV/0!</v>
      </c>
      <c r="WSK20" s="312" t="e">
        <f t="shared" si="252"/>
        <v>#DIV/0!</v>
      </c>
      <c r="WSL20" s="312" t="e">
        <f t="shared" si="252"/>
        <v>#DIV/0!</v>
      </c>
      <c r="WSM20" s="312" t="e">
        <f t="shared" si="252"/>
        <v>#DIV/0!</v>
      </c>
      <c r="WSN20" s="312" t="e">
        <f t="shared" si="252"/>
        <v>#DIV/0!</v>
      </c>
      <c r="WSO20" s="312" t="e">
        <f t="shared" si="252"/>
        <v>#DIV/0!</v>
      </c>
      <c r="WSP20" s="312" t="e">
        <f t="shared" si="252"/>
        <v>#DIV/0!</v>
      </c>
      <c r="WSQ20" s="312" t="e">
        <f t="shared" si="252"/>
        <v>#DIV/0!</v>
      </c>
      <c r="WSR20" s="312" t="e">
        <f t="shared" si="252"/>
        <v>#DIV/0!</v>
      </c>
      <c r="WSS20" s="312" t="e">
        <f t="shared" si="252"/>
        <v>#DIV/0!</v>
      </c>
      <c r="WST20" s="312" t="e">
        <f t="shared" si="252"/>
        <v>#DIV/0!</v>
      </c>
      <c r="WSU20" s="312" t="e">
        <f t="shared" si="252"/>
        <v>#DIV/0!</v>
      </c>
      <c r="WSV20" s="312" t="e">
        <f t="shared" si="252"/>
        <v>#DIV/0!</v>
      </c>
      <c r="WSW20" s="312" t="e">
        <f t="shared" si="252"/>
        <v>#DIV/0!</v>
      </c>
      <c r="WSX20" s="312" t="e">
        <f t="shared" si="252"/>
        <v>#DIV/0!</v>
      </c>
      <c r="WSY20" s="312" t="e">
        <f t="shared" si="252"/>
        <v>#DIV/0!</v>
      </c>
      <c r="WSZ20" s="312" t="e">
        <f t="shared" si="252"/>
        <v>#DIV/0!</v>
      </c>
      <c r="WTA20" s="312" t="e">
        <f t="shared" ref="WTA20:WVL20" si="253">WTA17/WTA19-100%</f>
        <v>#DIV/0!</v>
      </c>
      <c r="WTB20" s="312" t="e">
        <f t="shared" si="253"/>
        <v>#DIV/0!</v>
      </c>
      <c r="WTC20" s="312" t="e">
        <f t="shared" si="253"/>
        <v>#DIV/0!</v>
      </c>
      <c r="WTD20" s="312" t="e">
        <f t="shared" si="253"/>
        <v>#DIV/0!</v>
      </c>
      <c r="WTE20" s="312" t="e">
        <f t="shared" si="253"/>
        <v>#DIV/0!</v>
      </c>
      <c r="WTF20" s="312" t="e">
        <f t="shared" si="253"/>
        <v>#DIV/0!</v>
      </c>
      <c r="WTG20" s="312" t="e">
        <f t="shared" si="253"/>
        <v>#DIV/0!</v>
      </c>
      <c r="WTH20" s="312" t="e">
        <f t="shared" si="253"/>
        <v>#DIV/0!</v>
      </c>
      <c r="WTI20" s="312" t="e">
        <f t="shared" si="253"/>
        <v>#DIV/0!</v>
      </c>
      <c r="WTJ20" s="312" t="e">
        <f t="shared" si="253"/>
        <v>#DIV/0!</v>
      </c>
      <c r="WTK20" s="312" t="e">
        <f t="shared" si="253"/>
        <v>#DIV/0!</v>
      </c>
      <c r="WTL20" s="312" t="e">
        <f t="shared" si="253"/>
        <v>#DIV/0!</v>
      </c>
      <c r="WTM20" s="312" t="e">
        <f t="shared" si="253"/>
        <v>#DIV/0!</v>
      </c>
      <c r="WTN20" s="312" t="e">
        <f t="shared" si="253"/>
        <v>#DIV/0!</v>
      </c>
      <c r="WTO20" s="312" t="e">
        <f t="shared" si="253"/>
        <v>#DIV/0!</v>
      </c>
      <c r="WTP20" s="312" t="e">
        <f t="shared" si="253"/>
        <v>#DIV/0!</v>
      </c>
      <c r="WTQ20" s="312" t="e">
        <f t="shared" si="253"/>
        <v>#DIV/0!</v>
      </c>
      <c r="WTR20" s="312" t="e">
        <f t="shared" si="253"/>
        <v>#DIV/0!</v>
      </c>
      <c r="WTS20" s="312" t="e">
        <f t="shared" si="253"/>
        <v>#DIV/0!</v>
      </c>
      <c r="WTT20" s="312" t="e">
        <f t="shared" si="253"/>
        <v>#DIV/0!</v>
      </c>
      <c r="WTU20" s="312" t="e">
        <f t="shared" si="253"/>
        <v>#DIV/0!</v>
      </c>
      <c r="WTV20" s="312" t="e">
        <f t="shared" si="253"/>
        <v>#DIV/0!</v>
      </c>
      <c r="WTW20" s="312" t="e">
        <f t="shared" si="253"/>
        <v>#DIV/0!</v>
      </c>
      <c r="WTX20" s="312" t="e">
        <f t="shared" si="253"/>
        <v>#DIV/0!</v>
      </c>
      <c r="WTY20" s="312" t="e">
        <f t="shared" si="253"/>
        <v>#DIV/0!</v>
      </c>
      <c r="WTZ20" s="312" t="e">
        <f t="shared" si="253"/>
        <v>#DIV/0!</v>
      </c>
      <c r="WUA20" s="312" t="e">
        <f t="shared" si="253"/>
        <v>#DIV/0!</v>
      </c>
      <c r="WUB20" s="312" t="e">
        <f t="shared" si="253"/>
        <v>#DIV/0!</v>
      </c>
      <c r="WUC20" s="312" t="e">
        <f t="shared" si="253"/>
        <v>#DIV/0!</v>
      </c>
      <c r="WUD20" s="312" t="e">
        <f t="shared" si="253"/>
        <v>#DIV/0!</v>
      </c>
      <c r="WUE20" s="312" t="e">
        <f t="shared" si="253"/>
        <v>#DIV/0!</v>
      </c>
      <c r="WUF20" s="312" t="e">
        <f t="shared" si="253"/>
        <v>#DIV/0!</v>
      </c>
      <c r="WUG20" s="312" t="e">
        <f t="shared" si="253"/>
        <v>#DIV/0!</v>
      </c>
      <c r="WUH20" s="312" t="e">
        <f t="shared" si="253"/>
        <v>#DIV/0!</v>
      </c>
      <c r="WUI20" s="312" t="e">
        <f t="shared" si="253"/>
        <v>#DIV/0!</v>
      </c>
      <c r="WUJ20" s="312" t="e">
        <f t="shared" si="253"/>
        <v>#DIV/0!</v>
      </c>
      <c r="WUK20" s="312" t="e">
        <f t="shared" si="253"/>
        <v>#DIV/0!</v>
      </c>
      <c r="WUL20" s="312" t="e">
        <f t="shared" si="253"/>
        <v>#DIV/0!</v>
      </c>
      <c r="WUM20" s="312" t="e">
        <f t="shared" si="253"/>
        <v>#DIV/0!</v>
      </c>
      <c r="WUN20" s="312" t="e">
        <f t="shared" si="253"/>
        <v>#DIV/0!</v>
      </c>
      <c r="WUO20" s="312" t="e">
        <f t="shared" si="253"/>
        <v>#DIV/0!</v>
      </c>
      <c r="WUP20" s="312" t="e">
        <f t="shared" si="253"/>
        <v>#DIV/0!</v>
      </c>
      <c r="WUQ20" s="312" t="e">
        <f t="shared" si="253"/>
        <v>#DIV/0!</v>
      </c>
      <c r="WUR20" s="312" t="e">
        <f t="shared" si="253"/>
        <v>#DIV/0!</v>
      </c>
      <c r="WUS20" s="312" t="e">
        <f t="shared" si="253"/>
        <v>#DIV/0!</v>
      </c>
      <c r="WUT20" s="312" t="e">
        <f t="shared" si="253"/>
        <v>#DIV/0!</v>
      </c>
      <c r="WUU20" s="312" t="e">
        <f t="shared" si="253"/>
        <v>#DIV/0!</v>
      </c>
      <c r="WUV20" s="312" t="e">
        <f t="shared" si="253"/>
        <v>#DIV/0!</v>
      </c>
      <c r="WUW20" s="312" t="e">
        <f t="shared" si="253"/>
        <v>#DIV/0!</v>
      </c>
      <c r="WUX20" s="312" t="e">
        <f t="shared" si="253"/>
        <v>#DIV/0!</v>
      </c>
      <c r="WUY20" s="312" t="e">
        <f t="shared" si="253"/>
        <v>#DIV/0!</v>
      </c>
      <c r="WUZ20" s="312" t="e">
        <f t="shared" si="253"/>
        <v>#DIV/0!</v>
      </c>
      <c r="WVA20" s="312" t="e">
        <f t="shared" si="253"/>
        <v>#DIV/0!</v>
      </c>
      <c r="WVB20" s="312" t="e">
        <f t="shared" si="253"/>
        <v>#DIV/0!</v>
      </c>
      <c r="WVC20" s="312" t="e">
        <f t="shared" si="253"/>
        <v>#DIV/0!</v>
      </c>
      <c r="WVD20" s="312" t="e">
        <f t="shared" si="253"/>
        <v>#DIV/0!</v>
      </c>
      <c r="WVE20" s="312" t="e">
        <f t="shared" si="253"/>
        <v>#DIV/0!</v>
      </c>
      <c r="WVF20" s="312" t="e">
        <f t="shared" si="253"/>
        <v>#DIV/0!</v>
      </c>
      <c r="WVG20" s="312" t="e">
        <f t="shared" si="253"/>
        <v>#DIV/0!</v>
      </c>
      <c r="WVH20" s="312" t="e">
        <f t="shared" si="253"/>
        <v>#DIV/0!</v>
      </c>
      <c r="WVI20" s="312" t="e">
        <f t="shared" si="253"/>
        <v>#DIV/0!</v>
      </c>
      <c r="WVJ20" s="312" t="e">
        <f t="shared" si="253"/>
        <v>#DIV/0!</v>
      </c>
      <c r="WVK20" s="312" t="e">
        <f t="shared" si="253"/>
        <v>#DIV/0!</v>
      </c>
      <c r="WVL20" s="312" t="e">
        <f t="shared" si="253"/>
        <v>#DIV/0!</v>
      </c>
      <c r="WVM20" s="312" t="e">
        <f t="shared" ref="WVM20:WXX20" si="254">WVM17/WVM19-100%</f>
        <v>#DIV/0!</v>
      </c>
      <c r="WVN20" s="312" t="e">
        <f t="shared" si="254"/>
        <v>#DIV/0!</v>
      </c>
      <c r="WVO20" s="312" t="e">
        <f t="shared" si="254"/>
        <v>#DIV/0!</v>
      </c>
      <c r="WVP20" s="312" t="e">
        <f t="shared" si="254"/>
        <v>#DIV/0!</v>
      </c>
      <c r="WVQ20" s="312" t="e">
        <f t="shared" si="254"/>
        <v>#DIV/0!</v>
      </c>
      <c r="WVR20" s="312" t="e">
        <f t="shared" si="254"/>
        <v>#DIV/0!</v>
      </c>
      <c r="WVS20" s="312" t="e">
        <f t="shared" si="254"/>
        <v>#DIV/0!</v>
      </c>
      <c r="WVT20" s="312" t="e">
        <f t="shared" si="254"/>
        <v>#DIV/0!</v>
      </c>
      <c r="WVU20" s="312" t="e">
        <f t="shared" si="254"/>
        <v>#DIV/0!</v>
      </c>
      <c r="WVV20" s="312" t="e">
        <f t="shared" si="254"/>
        <v>#DIV/0!</v>
      </c>
      <c r="WVW20" s="312" t="e">
        <f t="shared" si="254"/>
        <v>#DIV/0!</v>
      </c>
      <c r="WVX20" s="312" t="e">
        <f t="shared" si="254"/>
        <v>#DIV/0!</v>
      </c>
      <c r="WVY20" s="312" t="e">
        <f t="shared" si="254"/>
        <v>#DIV/0!</v>
      </c>
      <c r="WVZ20" s="312" t="e">
        <f t="shared" si="254"/>
        <v>#DIV/0!</v>
      </c>
      <c r="WWA20" s="312" t="e">
        <f t="shared" si="254"/>
        <v>#DIV/0!</v>
      </c>
      <c r="WWB20" s="312" t="e">
        <f t="shared" si="254"/>
        <v>#DIV/0!</v>
      </c>
      <c r="WWC20" s="312" t="e">
        <f t="shared" si="254"/>
        <v>#DIV/0!</v>
      </c>
      <c r="WWD20" s="312" t="e">
        <f t="shared" si="254"/>
        <v>#DIV/0!</v>
      </c>
      <c r="WWE20" s="312" t="e">
        <f t="shared" si="254"/>
        <v>#DIV/0!</v>
      </c>
      <c r="WWF20" s="312" t="e">
        <f t="shared" si="254"/>
        <v>#DIV/0!</v>
      </c>
      <c r="WWG20" s="312" t="e">
        <f t="shared" si="254"/>
        <v>#DIV/0!</v>
      </c>
      <c r="WWH20" s="312" t="e">
        <f t="shared" si="254"/>
        <v>#DIV/0!</v>
      </c>
      <c r="WWI20" s="312" t="e">
        <f t="shared" si="254"/>
        <v>#DIV/0!</v>
      </c>
      <c r="WWJ20" s="312" t="e">
        <f t="shared" si="254"/>
        <v>#DIV/0!</v>
      </c>
      <c r="WWK20" s="312" t="e">
        <f t="shared" si="254"/>
        <v>#DIV/0!</v>
      </c>
      <c r="WWL20" s="312" t="e">
        <f t="shared" si="254"/>
        <v>#DIV/0!</v>
      </c>
      <c r="WWM20" s="312" t="e">
        <f t="shared" si="254"/>
        <v>#DIV/0!</v>
      </c>
      <c r="WWN20" s="312" t="e">
        <f t="shared" si="254"/>
        <v>#DIV/0!</v>
      </c>
      <c r="WWO20" s="312" t="e">
        <f t="shared" si="254"/>
        <v>#DIV/0!</v>
      </c>
      <c r="WWP20" s="312" t="e">
        <f t="shared" si="254"/>
        <v>#DIV/0!</v>
      </c>
      <c r="WWQ20" s="312" t="e">
        <f t="shared" si="254"/>
        <v>#DIV/0!</v>
      </c>
      <c r="WWR20" s="312" t="e">
        <f t="shared" si="254"/>
        <v>#DIV/0!</v>
      </c>
      <c r="WWS20" s="312" t="e">
        <f t="shared" si="254"/>
        <v>#DIV/0!</v>
      </c>
      <c r="WWT20" s="312" t="e">
        <f t="shared" si="254"/>
        <v>#DIV/0!</v>
      </c>
      <c r="WWU20" s="312" t="e">
        <f t="shared" si="254"/>
        <v>#DIV/0!</v>
      </c>
      <c r="WWV20" s="312" t="e">
        <f t="shared" si="254"/>
        <v>#DIV/0!</v>
      </c>
      <c r="WWW20" s="312" t="e">
        <f t="shared" si="254"/>
        <v>#DIV/0!</v>
      </c>
      <c r="WWX20" s="312" t="e">
        <f t="shared" si="254"/>
        <v>#DIV/0!</v>
      </c>
      <c r="WWY20" s="312" t="e">
        <f t="shared" si="254"/>
        <v>#DIV/0!</v>
      </c>
      <c r="WWZ20" s="312" t="e">
        <f t="shared" si="254"/>
        <v>#DIV/0!</v>
      </c>
      <c r="WXA20" s="312" t="e">
        <f t="shared" si="254"/>
        <v>#DIV/0!</v>
      </c>
      <c r="WXB20" s="312" t="e">
        <f t="shared" si="254"/>
        <v>#DIV/0!</v>
      </c>
      <c r="WXC20" s="312" t="e">
        <f t="shared" si="254"/>
        <v>#DIV/0!</v>
      </c>
      <c r="WXD20" s="312" t="e">
        <f t="shared" si="254"/>
        <v>#DIV/0!</v>
      </c>
      <c r="WXE20" s="312" t="e">
        <f t="shared" si="254"/>
        <v>#DIV/0!</v>
      </c>
      <c r="WXF20" s="312" t="e">
        <f t="shared" si="254"/>
        <v>#DIV/0!</v>
      </c>
      <c r="WXG20" s="312" t="e">
        <f t="shared" si="254"/>
        <v>#DIV/0!</v>
      </c>
      <c r="WXH20" s="312" t="e">
        <f t="shared" si="254"/>
        <v>#DIV/0!</v>
      </c>
      <c r="WXI20" s="312" t="e">
        <f t="shared" si="254"/>
        <v>#DIV/0!</v>
      </c>
      <c r="WXJ20" s="312" t="e">
        <f t="shared" si="254"/>
        <v>#DIV/0!</v>
      </c>
      <c r="WXK20" s="312" t="e">
        <f t="shared" si="254"/>
        <v>#DIV/0!</v>
      </c>
      <c r="WXL20" s="312" t="e">
        <f t="shared" si="254"/>
        <v>#DIV/0!</v>
      </c>
      <c r="WXM20" s="312" t="e">
        <f t="shared" si="254"/>
        <v>#DIV/0!</v>
      </c>
      <c r="WXN20" s="312" t="e">
        <f t="shared" si="254"/>
        <v>#DIV/0!</v>
      </c>
      <c r="WXO20" s="312" t="e">
        <f t="shared" si="254"/>
        <v>#DIV/0!</v>
      </c>
      <c r="WXP20" s="312" t="e">
        <f t="shared" si="254"/>
        <v>#DIV/0!</v>
      </c>
      <c r="WXQ20" s="312" t="e">
        <f t="shared" si="254"/>
        <v>#DIV/0!</v>
      </c>
      <c r="WXR20" s="312" t="e">
        <f t="shared" si="254"/>
        <v>#DIV/0!</v>
      </c>
      <c r="WXS20" s="312" t="e">
        <f t="shared" si="254"/>
        <v>#DIV/0!</v>
      </c>
      <c r="WXT20" s="312" t="e">
        <f t="shared" si="254"/>
        <v>#DIV/0!</v>
      </c>
      <c r="WXU20" s="312" t="e">
        <f t="shared" si="254"/>
        <v>#DIV/0!</v>
      </c>
      <c r="WXV20" s="312" t="e">
        <f t="shared" si="254"/>
        <v>#DIV/0!</v>
      </c>
      <c r="WXW20" s="312" t="e">
        <f t="shared" si="254"/>
        <v>#DIV/0!</v>
      </c>
      <c r="WXX20" s="312" t="e">
        <f t="shared" si="254"/>
        <v>#DIV/0!</v>
      </c>
      <c r="WXY20" s="312" t="e">
        <f t="shared" ref="WXY20:XAJ20" si="255">WXY17/WXY19-100%</f>
        <v>#DIV/0!</v>
      </c>
      <c r="WXZ20" s="312" t="e">
        <f t="shared" si="255"/>
        <v>#DIV/0!</v>
      </c>
      <c r="WYA20" s="312" t="e">
        <f t="shared" si="255"/>
        <v>#DIV/0!</v>
      </c>
      <c r="WYB20" s="312" t="e">
        <f t="shared" si="255"/>
        <v>#DIV/0!</v>
      </c>
      <c r="WYC20" s="312" t="e">
        <f t="shared" si="255"/>
        <v>#DIV/0!</v>
      </c>
      <c r="WYD20" s="312" t="e">
        <f t="shared" si="255"/>
        <v>#DIV/0!</v>
      </c>
      <c r="WYE20" s="312" t="e">
        <f t="shared" si="255"/>
        <v>#DIV/0!</v>
      </c>
      <c r="WYF20" s="312" t="e">
        <f t="shared" si="255"/>
        <v>#DIV/0!</v>
      </c>
      <c r="WYG20" s="312" t="e">
        <f t="shared" si="255"/>
        <v>#DIV/0!</v>
      </c>
      <c r="WYH20" s="312" t="e">
        <f t="shared" si="255"/>
        <v>#DIV/0!</v>
      </c>
      <c r="WYI20" s="312" t="e">
        <f t="shared" si="255"/>
        <v>#DIV/0!</v>
      </c>
      <c r="WYJ20" s="312" t="e">
        <f t="shared" si="255"/>
        <v>#DIV/0!</v>
      </c>
      <c r="WYK20" s="312" t="e">
        <f t="shared" si="255"/>
        <v>#DIV/0!</v>
      </c>
      <c r="WYL20" s="312" t="e">
        <f t="shared" si="255"/>
        <v>#DIV/0!</v>
      </c>
      <c r="WYM20" s="312" t="e">
        <f t="shared" si="255"/>
        <v>#DIV/0!</v>
      </c>
      <c r="WYN20" s="312" t="e">
        <f t="shared" si="255"/>
        <v>#DIV/0!</v>
      </c>
      <c r="WYO20" s="312" t="e">
        <f t="shared" si="255"/>
        <v>#DIV/0!</v>
      </c>
      <c r="WYP20" s="312" t="e">
        <f t="shared" si="255"/>
        <v>#DIV/0!</v>
      </c>
      <c r="WYQ20" s="312" t="e">
        <f t="shared" si="255"/>
        <v>#DIV/0!</v>
      </c>
      <c r="WYR20" s="312" t="e">
        <f t="shared" si="255"/>
        <v>#DIV/0!</v>
      </c>
      <c r="WYS20" s="312" t="e">
        <f t="shared" si="255"/>
        <v>#DIV/0!</v>
      </c>
      <c r="WYT20" s="312" t="e">
        <f t="shared" si="255"/>
        <v>#DIV/0!</v>
      </c>
      <c r="WYU20" s="312" t="e">
        <f t="shared" si="255"/>
        <v>#DIV/0!</v>
      </c>
      <c r="WYV20" s="312" t="e">
        <f t="shared" si="255"/>
        <v>#DIV/0!</v>
      </c>
      <c r="WYW20" s="312" t="e">
        <f t="shared" si="255"/>
        <v>#DIV/0!</v>
      </c>
      <c r="WYX20" s="312" t="e">
        <f t="shared" si="255"/>
        <v>#DIV/0!</v>
      </c>
      <c r="WYY20" s="312" t="e">
        <f t="shared" si="255"/>
        <v>#DIV/0!</v>
      </c>
      <c r="WYZ20" s="312" t="e">
        <f t="shared" si="255"/>
        <v>#DIV/0!</v>
      </c>
      <c r="WZA20" s="312" t="e">
        <f t="shared" si="255"/>
        <v>#DIV/0!</v>
      </c>
      <c r="WZB20" s="312" t="e">
        <f t="shared" si="255"/>
        <v>#DIV/0!</v>
      </c>
      <c r="WZC20" s="312" t="e">
        <f t="shared" si="255"/>
        <v>#DIV/0!</v>
      </c>
      <c r="WZD20" s="312" t="e">
        <f t="shared" si="255"/>
        <v>#DIV/0!</v>
      </c>
      <c r="WZE20" s="312" t="e">
        <f t="shared" si="255"/>
        <v>#DIV/0!</v>
      </c>
      <c r="WZF20" s="312" t="e">
        <f t="shared" si="255"/>
        <v>#DIV/0!</v>
      </c>
      <c r="WZG20" s="312" t="e">
        <f t="shared" si="255"/>
        <v>#DIV/0!</v>
      </c>
      <c r="WZH20" s="312" t="e">
        <f t="shared" si="255"/>
        <v>#DIV/0!</v>
      </c>
      <c r="WZI20" s="312" t="e">
        <f t="shared" si="255"/>
        <v>#DIV/0!</v>
      </c>
      <c r="WZJ20" s="312" t="e">
        <f t="shared" si="255"/>
        <v>#DIV/0!</v>
      </c>
      <c r="WZK20" s="312" t="e">
        <f t="shared" si="255"/>
        <v>#DIV/0!</v>
      </c>
      <c r="WZL20" s="312" t="e">
        <f t="shared" si="255"/>
        <v>#DIV/0!</v>
      </c>
      <c r="WZM20" s="312" t="e">
        <f t="shared" si="255"/>
        <v>#DIV/0!</v>
      </c>
      <c r="WZN20" s="312" t="e">
        <f t="shared" si="255"/>
        <v>#DIV/0!</v>
      </c>
      <c r="WZO20" s="312" t="e">
        <f t="shared" si="255"/>
        <v>#DIV/0!</v>
      </c>
      <c r="WZP20" s="312" t="e">
        <f t="shared" si="255"/>
        <v>#DIV/0!</v>
      </c>
      <c r="WZQ20" s="312" t="e">
        <f t="shared" si="255"/>
        <v>#DIV/0!</v>
      </c>
      <c r="WZR20" s="312" t="e">
        <f t="shared" si="255"/>
        <v>#DIV/0!</v>
      </c>
      <c r="WZS20" s="312" t="e">
        <f t="shared" si="255"/>
        <v>#DIV/0!</v>
      </c>
      <c r="WZT20" s="312" t="e">
        <f t="shared" si="255"/>
        <v>#DIV/0!</v>
      </c>
      <c r="WZU20" s="312" t="e">
        <f t="shared" si="255"/>
        <v>#DIV/0!</v>
      </c>
      <c r="WZV20" s="312" t="e">
        <f t="shared" si="255"/>
        <v>#DIV/0!</v>
      </c>
      <c r="WZW20" s="312" t="e">
        <f t="shared" si="255"/>
        <v>#DIV/0!</v>
      </c>
      <c r="WZX20" s="312" t="e">
        <f t="shared" si="255"/>
        <v>#DIV/0!</v>
      </c>
      <c r="WZY20" s="312" t="e">
        <f t="shared" si="255"/>
        <v>#DIV/0!</v>
      </c>
      <c r="WZZ20" s="312" t="e">
        <f t="shared" si="255"/>
        <v>#DIV/0!</v>
      </c>
      <c r="XAA20" s="312" t="e">
        <f t="shared" si="255"/>
        <v>#DIV/0!</v>
      </c>
      <c r="XAB20" s="312" t="e">
        <f t="shared" si="255"/>
        <v>#DIV/0!</v>
      </c>
      <c r="XAC20" s="312" t="e">
        <f t="shared" si="255"/>
        <v>#DIV/0!</v>
      </c>
      <c r="XAD20" s="312" t="e">
        <f t="shared" si="255"/>
        <v>#DIV/0!</v>
      </c>
      <c r="XAE20" s="312" t="e">
        <f t="shared" si="255"/>
        <v>#DIV/0!</v>
      </c>
      <c r="XAF20" s="312" t="e">
        <f t="shared" si="255"/>
        <v>#DIV/0!</v>
      </c>
      <c r="XAG20" s="312" t="e">
        <f t="shared" si="255"/>
        <v>#DIV/0!</v>
      </c>
      <c r="XAH20" s="312" t="e">
        <f t="shared" si="255"/>
        <v>#DIV/0!</v>
      </c>
      <c r="XAI20" s="312" t="e">
        <f t="shared" si="255"/>
        <v>#DIV/0!</v>
      </c>
      <c r="XAJ20" s="312" t="e">
        <f t="shared" si="255"/>
        <v>#DIV/0!</v>
      </c>
      <c r="XAK20" s="312" t="e">
        <f t="shared" ref="XAK20:XCV20" si="256">XAK17/XAK19-100%</f>
        <v>#DIV/0!</v>
      </c>
      <c r="XAL20" s="312" t="e">
        <f t="shared" si="256"/>
        <v>#DIV/0!</v>
      </c>
      <c r="XAM20" s="312" t="e">
        <f t="shared" si="256"/>
        <v>#DIV/0!</v>
      </c>
      <c r="XAN20" s="312" t="e">
        <f t="shared" si="256"/>
        <v>#DIV/0!</v>
      </c>
      <c r="XAO20" s="312" t="e">
        <f t="shared" si="256"/>
        <v>#DIV/0!</v>
      </c>
      <c r="XAP20" s="312" t="e">
        <f t="shared" si="256"/>
        <v>#DIV/0!</v>
      </c>
      <c r="XAQ20" s="312" t="e">
        <f t="shared" si="256"/>
        <v>#DIV/0!</v>
      </c>
      <c r="XAR20" s="312" t="e">
        <f t="shared" si="256"/>
        <v>#DIV/0!</v>
      </c>
      <c r="XAS20" s="312" t="e">
        <f t="shared" si="256"/>
        <v>#DIV/0!</v>
      </c>
      <c r="XAT20" s="312" t="e">
        <f t="shared" si="256"/>
        <v>#DIV/0!</v>
      </c>
      <c r="XAU20" s="312" t="e">
        <f t="shared" si="256"/>
        <v>#DIV/0!</v>
      </c>
      <c r="XAV20" s="312" t="e">
        <f t="shared" si="256"/>
        <v>#DIV/0!</v>
      </c>
      <c r="XAW20" s="312" t="e">
        <f t="shared" si="256"/>
        <v>#DIV/0!</v>
      </c>
      <c r="XAX20" s="312" t="e">
        <f t="shared" si="256"/>
        <v>#DIV/0!</v>
      </c>
      <c r="XAY20" s="312" t="e">
        <f t="shared" si="256"/>
        <v>#DIV/0!</v>
      </c>
      <c r="XAZ20" s="312" t="e">
        <f t="shared" si="256"/>
        <v>#DIV/0!</v>
      </c>
      <c r="XBA20" s="312" t="e">
        <f t="shared" si="256"/>
        <v>#DIV/0!</v>
      </c>
      <c r="XBB20" s="312" t="e">
        <f t="shared" si="256"/>
        <v>#DIV/0!</v>
      </c>
      <c r="XBC20" s="312" t="e">
        <f t="shared" si="256"/>
        <v>#DIV/0!</v>
      </c>
      <c r="XBD20" s="312" t="e">
        <f t="shared" si="256"/>
        <v>#DIV/0!</v>
      </c>
      <c r="XBE20" s="312" t="e">
        <f t="shared" si="256"/>
        <v>#DIV/0!</v>
      </c>
      <c r="XBF20" s="312" t="e">
        <f t="shared" si="256"/>
        <v>#DIV/0!</v>
      </c>
      <c r="XBG20" s="312" t="e">
        <f t="shared" si="256"/>
        <v>#DIV/0!</v>
      </c>
      <c r="XBH20" s="312" t="e">
        <f t="shared" si="256"/>
        <v>#DIV/0!</v>
      </c>
      <c r="XBI20" s="312" t="e">
        <f t="shared" si="256"/>
        <v>#DIV/0!</v>
      </c>
      <c r="XBJ20" s="312" t="e">
        <f t="shared" si="256"/>
        <v>#DIV/0!</v>
      </c>
      <c r="XBK20" s="312" t="e">
        <f t="shared" si="256"/>
        <v>#DIV/0!</v>
      </c>
      <c r="XBL20" s="312" t="e">
        <f t="shared" si="256"/>
        <v>#DIV/0!</v>
      </c>
      <c r="XBM20" s="312" t="e">
        <f t="shared" si="256"/>
        <v>#DIV/0!</v>
      </c>
      <c r="XBN20" s="312" t="e">
        <f t="shared" si="256"/>
        <v>#DIV/0!</v>
      </c>
      <c r="XBO20" s="312" t="e">
        <f t="shared" si="256"/>
        <v>#DIV/0!</v>
      </c>
      <c r="XBP20" s="312" t="e">
        <f t="shared" si="256"/>
        <v>#DIV/0!</v>
      </c>
      <c r="XBQ20" s="312" t="e">
        <f t="shared" si="256"/>
        <v>#DIV/0!</v>
      </c>
      <c r="XBR20" s="312" t="e">
        <f t="shared" si="256"/>
        <v>#DIV/0!</v>
      </c>
      <c r="XBS20" s="312" t="e">
        <f t="shared" si="256"/>
        <v>#DIV/0!</v>
      </c>
      <c r="XBT20" s="312" t="e">
        <f t="shared" si="256"/>
        <v>#DIV/0!</v>
      </c>
      <c r="XBU20" s="312" t="e">
        <f t="shared" si="256"/>
        <v>#DIV/0!</v>
      </c>
      <c r="XBV20" s="312" t="e">
        <f t="shared" si="256"/>
        <v>#DIV/0!</v>
      </c>
      <c r="XBW20" s="312" t="e">
        <f t="shared" si="256"/>
        <v>#DIV/0!</v>
      </c>
      <c r="XBX20" s="312" t="e">
        <f t="shared" si="256"/>
        <v>#DIV/0!</v>
      </c>
      <c r="XBY20" s="312" t="e">
        <f t="shared" si="256"/>
        <v>#DIV/0!</v>
      </c>
      <c r="XBZ20" s="312" t="e">
        <f t="shared" si="256"/>
        <v>#DIV/0!</v>
      </c>
      <c r="XCA20" s="312" t="e">
        <f t="shared" si="256"/>
        <v>#DIV/0!</v>
      </c>
      <c r="XCB20" s="312" t="e">
        <f t="shared" si="256"/>
        <v>#DIV/0!</v>
      </c>
      <c r="XCC20" s="312" t="e">
        <f t="shared" si="256"/>
        <v>#DIV/0!</v>
      </c>
      <c r="XCD20" s="312" t="e">
        <f t="shared" si="256"/>
        <v>#DIV/0!</v>
      </c>
      <c r="XCE20" s="312" t="e">
        <f t="shared" si="256"/>
        <v>#DIV/0!</v>
      </c>
      <c r="XCF20" s="312" t="e">
        <f t="shared" si="256"/>
        <v>#DIV/0!</v>
      </c>
      <c r="XCG20" s="312" t="e">
        <f t="shared" si="256"/>
        <v>#DIV/0!</v>
      </c>
      <c r="XCH20" s="312" t="e">
        <f t="shared" si="256"/>
        <v>#DIV/0!</v>
      </c>
      <c r="XCI20" s="312" t="e">
        <f t="shared" si="256"/>
        <v>#DIV/0!</v>
      </c>
      <c r="XCJ20" s="312" t="e">
        <f t="shared" si="256"/>
        <v>#DIV/0!</v>
      </c>
      <c r="XCK20" s="312" t="e">
        <f t="shared" si="256"/>
        <v>#DIV/0!</v>
      </c>
      <c r="XCL20" s="312" t="e">
        <f t="shared" si="256"/>
        <v>#DIV/0!</v>
      </c>
      <c r="XCM20" s="312" t="e">
        <f t="shared" si="256"/>
        <v>#DIV/0!</v>
      </c>
      <c r="XCN20" s="312" t="e">
        <f t="shared" si="256"/>
        <v>#DIV/0!</v>
      </c>
      <c r="XCO20" s="312" t="e">
        <f t="shared" si="256"/>
        <v>#DIV/0!</v>
      </c>
      <c r="XCP20" s="312" t="e">
        <f t="shared" si="256"/>
        <v>#DIV/0!</v>
      </c>
      <c r="XCQ20" s="312" t="e">
        <f t="shared" si="256"/>
        <v>#DIV/0!</v>
      </c>
      <c r="XCR20" s="312" t="e">
        <f t="shared" si="256"/>
        <v>#DIV/0!</v>
      </c>
      <c r="XCS20" s="312" t="e">
        <f t="shared" si="256"/>
        <v>#DIV/0!</v>
      </c>
      <c r="XCT20" s="312" t="e">
        <f t="shared" si="256"/>
        <v>#DIV/0!</v>
      </c>
      <c r="XCU20" s="312" t="e">
        <f t="shared" si="256"/>
        <v>#DIV/0!</v>
      </c>
      <c r="XCV20" s="312" t="e">
        <f t="shared" si="256"/>
        <v>#DIV/0!</v>
      </c>
      <c r="XCW20" s="312" t="e">
        <f t="shared" ref="XCW20:XFD20" si="257">XCW17/XCW19-100%</f>
        <v>#DIV/0!</v>
      </c>
      <c r="XCX20" s="312" t="e">
        <f t="shared" si="257"/>
        <v>#DIV/0!</v>
      </c>
      <c r="XCY20" s="312" t="e">
        <f t="shared" si="257"/>
        <v>#DIV/0!</v>
      </c>
      <c r="XCZ20" s="312" t="e">
        <f t="shared" si="257"/>
        <v>#DIV/0!</v>
      </c>
      <c r="XDA20" s="312" t="e">
        <f t="shared" si="257"/>
        <v>#DIV/0!</v>
      </c>
      <c r="XDB20" s="312" t="e">
        <f t="shared" si="257"/>
        <v>#DIV/0!</v>
      </c>
      <c r="XDC20" s="312" t="e">
        <f t="shared" si="257"/>
        <v>#DIV/0!</v>
      </c>
      <c r="XDD20" s="312" t="e">
        <f t="shared" si="257"/>
        <v>#DIV/0!</v>
      </c>
      <c r="XDE20" s="312" t="e">
        <f t="shared" si="257"/>
        <v>#DIV/0!</v>
      </c>
      <c r="XDF20" s="312" t="e">
        <f t="shared" si="257"/>
        <v>#DIV/0!</v>
      </c>
      <c r="XDG20" s="312" t="e">
        <f t="shared" si="257"/>
        <v>#DIV/0!</v>
      </c>
      <c r="XDH20" s="312" t="e">
        <f t="shared" si="257"/>
        <v>#DIV/0!</v>
      </c>
      <c r="XDI20" s="312" t="e">
        <f t="shared" si="257"/>
        <v>#DIV/0!</v>
      </c>
      <c r="XDJ20" s="312" t="e">
        <f t="shared" si="257"/>
        <v>#DIV/0!</v>
      </c>
      <c r="XDK20" s="312" t="e">
        <f t="shared" si="257"/>
        <v>#DIV/0!</v>
      </c>
      <c r="XDL20" s="312" t="e">
        <f t="shared" si="257"/>
        <v>#DIV/0!</v>
      </c>
      <c r="XDM20" s="312" t="e">
        <f t="shared" si="257"/>
        <v>#DIV/0!</v>
      </c>
      <c r="XDN20" s="312" t="e">
        <f t="shared" si="257"/>
        <v>#DIV/0!</v>
      </c>
      <c r="XDO20" s="312" t="e">
        <f t="shared" si="257"/>
        <v>#DIV/0!</v>
      </c>
      <c r="XDP20" s="312" t="e">
        <f t="shared" si="257"/>
        <v>#DIV/0!</v>
      </c>
      <c r="XDQ20" s="312" t="e">
        <f t="shared" si="257"/>
        <v>#DIV/0!</v>
      </c>
      <c r="XDR20" s="312" t="e">
        <f t="shared" si="257"/>
        <v>#DIV/0!</v>
      </c>
      <c r="XDS20" s="312" t="e">
        <f t="shared" si="257"/>
        <v>#DIV/0!</v>
      </c>
      <c r="XDT20" s="312" t="e">
        <f t="shared" si="257"/>
        <v>#DIV/0!</v>
      </c>
      <c r="XDU20" s="312" t="e">
        <f t="shared" si="257"/>
        <v>#DIV/0!</v>
      </c>
      <c r="XDV20" s="312" t="e">
        <f t="shared" si="257"/>
        <v>#DIV/0!</v>
      </c>
      <c r="XDW20" s="312" t="e">
        <f t="shared" si="257"/>
        <v>#DIV/0!</v>
      </c>
      <c r="XDX20" s="312" t="e">
        <f t="shared" si="257"/>
        <v>#DIV/0!</v>
      </c>
      <c r="XDY20" s="312" t="e">
        <f t="shared" si="257"/>
        <v>#DIV/0!</v>
      </c>
      <c r="XDZ20" s="312" t="e">
        <f t="shared" si="257"/>
        <v>#DIV/0!</v>
      </c>
      <c r="XEA20" s="312" t="e">
        <f t="shared" si="257"/>
        <v>#DIV/0!</v>
      </c>
      <c r="XEB20" s="312" t="e">
        <f t="shared" si="257"/>
        <v>#DIV/0!</v>
      </c>
      <c r="XEC20" s="312" t="e">
        <f t="shared" si="257"/>
        <v>#DIV/0!</v>
      </c>
      <c r="XED20" s="312" t="e">
        <f t="shared" si="257"/>
        <v>#DIV/0!</v>
      </c>
      <c r="XEE20" s="312" t="e">
        <f t="shared" si="257"/>
        <v>#DIV/0!</v>
      </c>
      <c r="XEF20" s="312" t="e">
        <f t="shared" si="257"/>
        <v>#DIV/0!</v>
      </c>
      <c r="XEG20" s="312" t="e">
        <f t="shared" si="257"/>
        <v>#DIV/0!</v>
      </c>
      <c r="XEH20" s="312" t="e">
        <f t="shared" si="257"/>
        <v>#DIV/0!</v>
      </c>
      <c r="XEI20" s="312" t="e">
        <f t="shared" si="257"/>
        <v>#DIV/0!</v>
      </c>
      <c r="XEJ20" s="312" t="e">
        <f t="shared" si="257"/>
        <v>#DIV/0!</v>
      </c>
      <c r="XEK20" s="312" t="e">
        <f t="shared" si="257"/>
        <v>#DIV/0!</v>
      </c>
      <c r="XEL20" s="312" t="e">
        <f t="shared" si="257"/>
        <v>#DIV/0!</v>
      </c>
      <c r="XEM20" s="312" t="e">
        <f t="shared" si="257"/>
        <v>#DIV/0!</v>
      </c>
      <c r="XEN20" s="312" t="e">
        <f t="shared" si="257"/>
        <v>#DIV/0!</v>
      </c>
      <c r="XEO20" s="312" t="e">
        <f t="shared" si="257"/>
        <v>#DIV/0!</v>
      </c>
      <c r="XEP20" s="312" t="e">
        <f t="shared" si="257"/>
        <v>#DIV/0!</v>
      </c>
      <c r="XEQ20" s="312" t="e">
        <f t="shared" si="257"/>
        <v>#DIV/0!</v>
      </c>
      <c r="XER20" s="312" t="e">
        <f t="shared" si="257"/>
        <v>#DIV/0!</v>
      </c>
      <c r="XES20" s="312" t="e">
        <f t="shared" si="257"/>
        <v>#DIV/0!</v>
      </c>
      <c r="XET20" s="312" t="e">
        <f t="shared" si="257"/>
        <v>#DIV/0!</v>
      </c>
      <c r="XEU20" s="312" t="e">
        <f t="shared" si="257"/>
        <v>#DIV/0!</v>
      </c>
      <c r="XEV20" s="312" t="e">
        <f t="shared" si="257"/>
        <v>#DIV/0!</v>
      </c>
      <c r="XEW20" s="312" t="e">
        <f t="shared" si="257"/>
        <v>#DIV/0!</v>
      </c>
      <c r="XEX20" s="312" t="e">
        <f t="shared" si="257"/>
        <v>#DIV/0!</v>
      </c>
      <c r="XEY20" s="312" t="e">
        <f t="shared" si="257"/>
        <v>#DIV/0!</v>
      </c>
      <c r="XEZ20" s="312" t="e">
        <f t="shared" si="257"/>
        <v>#DIV/0!</v>
      </c>
      <c r="XFA20" s="312" t="e">
        <f t="shared" si="257"/>
        <v>#DIV/0!</v>
      </c>
      <c r="XFB20" s="312" t="e">
        <f t="shared" si="257"/>
        <v>#DIV/0!</v>
      </c>
      <c r="XFC20" s="312" t="e">
        <f t="shared" si="257"/>
        <v>#DIV/0!</v>
      </c>
      <c r="XFD20" s="312" t="e">
        <f t="shared" si="257"/>
        <v>#DIV/0!</v>
      </c>
    </row>
    <row r="21" spans="1:16384" ht="12.75" customHeight="1">
      <c r="T21" s="294"/>
      <c r="U21" s="294"/>
    </row>
    <row r="22" spans="1:16384" ht="12.75" customHeight="1">
      <c r="T22" s="295"/>
      <c r="U22" s="295"/>
    </row>
    <row r="23" spans="1:16384" ht="12.75" customHeight="1">
      <c r="T23" s="295"/>
      <c r="U23" s="295"/>
    </row>
    <row r="24" spans="1:16384" ht="12.75" customHeight="1">
      <c r="T24" s="296"/>
      <c r="U24" s="296"/>
    </row>
    <row r="25" spans="1:16384" ht="12.75" customHeight="1">
      <c r="T25" s="222"/>
      <c r="U25" s="222"/>
    </row>
  </sheetData>
  <sheetProtection selectLockedCells="1" selectUnlockedCells="1"/>
  <mergeCells count="10">
    <mergeCell ref="A17:B17"/>
    <mergeCell ref="A18:D18"/>
    <mergeCell ref="A19:B19"/>
    <mergeCell ref="A20:C20"/>
    <mergeCell ref="A1:R1"/>
    <mergeCell ref="B2:R2"/>
    <mergeCell ref="A3:A4"/>
    <mergeCell ref="B3:B4"/>
    <mergeCell ref="C3:C4"/>
    <mergeCell ref="D3:D4"/>
  </mergeCells>
  <dataValidations count="1">
    <dataValidation operator="equal" allowBlank="1" showErrorMessage="1" sqref="C5:C16">
      <formula1>0</formula1>
      <formula2>0</formula2>
    </dataValidation>
  </dataValidations>
  <printOptions horizontalCentered="1" verticalCentered="1"/>
  <pageMargins left="0" right="0" top="0" bottom="0" header="0.51180555555555551" footer="0.51180555555555551"/>
  <pageSetup paperSize="9" scale="81"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0"/>
  <sheetViews>
    <sheetView showZeros="0" workbookViewId="0">
      <selection activeCell="B6" sqref="B6"/>
    </sheetView>
  </sheetViews>
  <sheetFormatPr defaultColWidth="13" defaultRowHeight="12.75" customHeight="1"/>
  <cols>
    <col min="1" max="1" width="18.58203125" style="1" customWidth="1"/>
    <col min="2" max="2" width="7.1640625" style="1" customWidth="1"/>
    <col min="3" max="3" width="7.08203125" style="1" customWidth="1"/>
    <col min="4" max="4" width="7.5" style="1" customWidth="1"/>
    <col min="5" max="5" width="5.5" style="1" customWidth="1"/>
    <col min="6" max="6" width="6.08203125" style="1" customWidth="1"/>
    <col min="7" max="7" width="6.9140625" style="1" customWidth="1"/>
    <col min="8" max="8" width="6.6640625" style="1" customWidth="1"/>
    <col min="9" max="9" width="5.5" style="1" customWidth="1"/>
    <col min="10" max="10" width="6" style="1" customWidth="1"/>
    <col min="11" max="13" width="5.5" style="1" customWidth="1"/>
    <col min="14" max="14" width="7.6640625" style="1" customWidth="1"/>
    <col min="15" max="15" width="5.5" style="1" customWidth="1"/>
    <col min="16" max="16" width="6.08203125" style="1" customWidth="1"/>
    <col min="17" max="21" width="5.5" style="1" customWidth="1"/>
    <col min="22" max="22" width="7.08203125" style="1" customWidth="1"/>
    <col min="23" max="23" width="19.08203125" style="1" customWidth="1"/>
    <col min="24" max="24" width="8.5" style="1" customWidth="1"/>
    <col min="25" max="25" width="5.6640625" style="1" customWidth="1"/>
    <col min="26" max="26" width="6" style="1" customWidth="1"/>
    <col min="27" max="27" width="6.1640625" style="1" customWidth="1"/>
    <col min="28" max="28" width="6.4140625" style="1" customWidth="1"/>
    <col min="29" max="29" width="6.1640625" style="1" customWidth="1"/>
    <col min="30" max="30" width="6.5" style="1" customWidth="1"/>
    <col min="31" max="31" width="7.58203125" style="1" customWidth="1"/>
    <col min="32" max="32" width="6.9140625" style="1" customWidth="1"/>
    <col min="33" max="33" width="7.08203125" style="1" customWidth="1"/>
    <col min="34" max="34" width="7.9140625" style="1" customWidth="1"/>
    <col min="35" max="35" width="7.6640625" style="1" customWidth="1"/>
    <col min="36" max="36" width="5.6640625" style="1" customWidth="1"/>
    <col min="37" max="38" width="5.5" style="1" customWidth="1"/>
    <col min="39" max="260" width="8.5" style="1" customWidth="1"/>
    <col min="261" max="1027" width="8.5" customWidth="1"/>
    <col min="1028" max="1028" width="13" customWidth="1"/>
  </cols>
  <sheetData>
    <row r="1" spans="1:35" ht="51.65" customHeight="1">
      <c r="A1" s="490" t="s">
        <v>167</v>
      </c>
      <c r="B1" s="490"/>
      <c r="C1" s="490"/>
      <c r="D1" s="490"/>
      <c r="E1" s="490"/>
      <c r="F1" s="490"/>
      <c r="G1" s="490"/>
      <c r="H1" s="490"/>
      <c r="I1" s="490"/>
      <c r="J1" s="490"/>
      <c r="K1" s="490"/>
      <c r="L1" s="490"/>
      <c r="M1" s="490"/>
      <c r="N1" s="490"/>
      <c r="O1" s="490"/>
      <c r="P1" s="490"/>
      <c r="Q1" s="490"/>
      <c r="R1" s="490"/>
      <c r="S1" s="490"/>
      <c r="T1" s="490"/>
      <c r="U1" s="490"/>
      <c r="V1" s="490"/>
      <c r="W1" s="313"/>
    </row>
    <row r="2" spans="1:35" ht="24.75" customHeight="1" thickBot="1">
      <c r="A2" s="491" t="s">
        <v>99</v>
      </c>
      <c r="B2" s="492"/>
      <c r="C2" s="492"/>
      <c r="D2" s="492"/>
      <c r="E2" s="492"/>
      <c r="F2" s="492"/>
      <c r="G2" s="492"/>
      <c r="H2" s="313"/>
      <c r="I2" s="313"/>
      <c r="J2" s="313"/>
      <c r="K2" s="313"/>
      <c r="L2" s="313"/>
      <c r="M2" s="313"/>
      <c r="N2" s="313"/>
      <c r="O2" s="313"/>
      <c r="P2" s="313"/>
      <c r="Q2" s="313"/>
      <c r="R2" s="313"/>
      <c r="S2" s="313"/>
      <c r="T2" s="313"/>
      <c r="U2" s="313"/>
      <c r="V2" s="313"/>
      <c r="W2" s="313"/>
    </row>
    <row r="3" spans="1:35" ht="47.25" customHeight="1">
      <c r="A3" s="493" t="s">
        <v>1</v>
      </c>
      <c r="B3" s="489" t="s">
        <v>168</v>
      </c>
      <c r="C3" s="493" t="s">
        <v>169</v>
      </c>
      <c r="D3" s="493"/>
      <c r="E3" s="493" t="s">
        <v>4</v>
      </c>
      <c r="F3" s="493"/>
      <c r="G3" s="493" t="s">
        <v>5</v>
      </c>
      <c r="H3" s="493"/>
      <c r="I3" s="494" t="s">
        <v>170</v>
      </c>
      <c r="J3" s="494"/>
      <c r="K3" s="493" t="s">
        <v>7</v>
      </c>
      <c r="L3" s="493"/>
      <c r="M3" s="493" t="s">
        <v>171</v>
      </c>
      <c r="N3" s="493"/>
      <c r="O3" s="489" t="s">
        <v>172</v>
      </c>
      <c r="P3" s="489"/>
      <c r="Q3" s="493" t="s">
        <v>10</v>
      </c>
      <c r="R3" s="493"/>
      <c r="S3" s="493"/>
      <c r="T3" s="493"/>
      <c r="U3" s="493" t="s">
        <v>11</v>
      </c>
      <c r="V3" s="493"/>
      <c r="W3" s="314"/>
      <c r="X3" s="498" t="s">
        <v>173</v>
      </c>
      <c r="Y3" s="498"/>
      <c r="Z3" s="498"/>
      <c r="AA3" s="498"/>
      <c r="AB3" s="498"/>
    </row>
    <row r="4" spans="1:35" ht="21.65" customHeight="1">
      <c r="A4" s="493"/>
      <c r="B4" s="489"/>
      <c r="C4" s="495" t="s">
        <v>12</v>
      </c>
      <c r="D4" s="496" t="s">
        <v>13</v>
      </c>
      <c r="E4" s="495" t="s">
        <v>12</v>
      </c>
      <c r="F4" s="496" t="s">
        <v>13</v>
      </c>
      <c r="G4" s="497" t="s">
        <v>12</v>
      </c>
      <c r="H4" s="489" t="s">
        <v>13</v>
      </c>
      <c r="I4" s="495" t="s">
        <v>12</v>
      </c>
      <c r="J4" s="496" t="s">
        <v>13</v>
      </c>
      <c r="K4" s="495" t="s">
        <v>12</v>
      </c>
      <c r="L4" s="496" t="s">
        <v>13</v>
      </c>
      <c r="M4" s="495" t="s">
        <v>12</v>
      </c>
      <c r="N4" s="496" t="s">
        <v>13</v>
      </c>
      <c r="O4" s="495" t="s">
        <v>12</v>
      </c>
      <c r="P4" s="496" t="s">
        <v>13</v>
      </c>
      <c r="Q4" s="500" t="s">
        <v>12</v>
      </c>
      <c r="R4" s="496" t="s">
        <v>13</v>
      </c>
      <c r="S4" s="501" t="s">
        <v>14</v>
      </c>
      <c r="T4" s="501"/>
      <c r="U4" s="500" t="s">
        <v>12</v>
      </c>
      <c r="V4" s="496" t="s">
        <v>13</v>
      </c>
      <c r="W4" s="315"/>
      <c r="X4" s="502" t="s">
        <v>174</v>
      </c>
      <c r="Y4" s="503"/>
      <c r="Z4" s="504" t="s">
        <v>175</v>
      </c>
      <c r="AA4" s="504" t="s">
        <v>176</v>
      </c>
      <c r="AB4" s="499" t="s">
        <v>177</v>
      </c>
      <c r="AC4" s="520" t="s">
        <v>178</v>
      </c>
      <c r="AD4" s="504" t="s">
        <v>179</v>
      </c>
      <c r="AE4" s="504" t="s">
        <v>180</v>
      </c>
      <c r="AF4" s="504" t="s">
        <v>181</v>
      </c>
      <c r="AG4" s="504" t="s">
        <v>182</v>
      </c>
      <c r="AH4" s="504" t="s">
        <v>183</v>
      </c>
      <c r="AI4" s="510" t="s">
        <v>184</v>
      </c>
    </row>
    <row r="5" spans="1:35" ht="21" customHeight="1">
      <c r="A5" s="493"/>
      <c r="B5" s="489"/>
      <c r="C5" s="495"/>
      <c r="D5" s="496"/>
      <c r="E5" s="495"/>
      <c r="F5" s="496"/>
      <c r="G5" s="497"/>
      <c r="H5" s="489"/>
      <c r="I5" s="495"/>
      <c r="J5" s="496"/>
      <c r="K5" s="495"/>
      <c r="L5" s="496"/>
      <c r="M5" s="495"/>
      <c r="N5" s="496"/>
      <c r="O5" s="495"/>
      <c r="P5" s="496"/>
      <c r="Q5" s="500"/>
      <c r="R5" s="496"/>
      <c r="S5" s="3" t="s">
        <v>12</v>
      </c>
      <c r="T5" s="316" t="s">
        <v>15</v>
      </c>
      <c r="U5" s="500"/>
      <c r="V5" s="496"/>
      <c r="W5" s="315"/>
      <c r="X5" s="502"/>
      <c r="Y5" s="503"/>
      <c r="Z5" s="504"/>
      <c r="AA5" s="504"/>
      <c r="AB5" s="499"/>
      <c r="AC5" s="520"/>
      <c r="AD5" s="504"/>
      <c r="AE5" s="504"/>
      <c r="AF5" s="504"/>
      <c r="AG5" s="504"/>
      <c r="AH5" s="504"/>
      <c r="AI5" s="510"/>
    </row>
    <row r="6" spans="1:35" ht="20" customHeight="1">
      <c r="A6" s="5" t="s">
        <v>16</v>
      </c>
      <c r="B6" s="317">
        <v>34556.5</v>
      </c>
      <c r="C6" s="318">
        <f>[3]янв!C6+[3]фев!C6</f>
        <v>11</v>
      </c>
      <c r="D6" s="319">
        <f>C6*100000/$B6*6.186</f>
        <v>196.91230303994905</v>
      </c>
      <c r="E6" s="318">
        <f>[3]янв!E6+[3]фев!E6</f>
        <v>0</v>
      </c>
      <c r="F6" s="319">
        <f>E6*100000/$B6*6.186</f>
        <v>0</v>
      </c>
      <c r="G6" s="318">
        <f>[3]янв!G6+[3]фев!G6</f>
        <v>0</v>
      </c>
      <c r="H6" s="319">
        <f>G6*100000/$B6*6.186</f>
        <v>0</v>
      </c>
      <c r="I6" s="318">
        <f>[3]янв!I6+[3]фев!I6</f>
        <v>0</v>
      </c>
      <c r="J6" s="319">
        <f>I6*100000/$B6*6.186</f>
        <v>0</v>
      </c>
      <c r="K6" s="318">
        <f>[3]янв!K6+[3]фев!K6</f>
        <v>0</v>
      </c>
      <c r="L6" s="319">
        <f>K6*100000/$B6*6.186</f>
        <v>0</v>
      </c>
      <c r="M6" s="318">
        <f>[3]янв!M6+[3]фев!M6</f>
        <v>3</v>
      </c>
      <c r="N6" s="319">
        <f>M6*100000/$B6*6.186</f>
        <v>53.703355374531561</v>
      </c>
      <c r="O6" s="318">
        <f>[3]янв!O6+[3]фев!O6</f>
        <v>0</v>
      </c>
      <c r="P6" s="319">
        <f>O6*100000/$B6*6.186</f>
        <v>0</v>
      </c>
      <c r="Q6" s="318">
        <f>[3]янв!Q6+[3]фев!Q6</f>
        <v>4</v>
      </c>
      <c r="R6" s="319">
        <f>Q6*100000/$B6*6.186</f>
        <v>71.604473832708749</v>
      </c>
      <c r="S6" s="318">
        <f>[3]янв!S6+[3]фев!S6</f>
        <v>2</v>
      </c>
      <c r="T6" s="319">
        <f>S6*100000/$B6*6.186</f>
        <v>35.802236916354374</v>
      </c>
      <c r="U6" s="320">
        <f t="shared" ref="U6:U15" si="0">C6-E6-I6-K6-M6-O6-Q6</f>
        <v>4</v>
      </c>
      <c r="V6" s="319">
        <f>U6*100000/$B6*6.186</f>
        <v>71.604473832708749</v>
      </c>
      <c r="W6" s="321"/>
      <c r="X6" s="322"/>
      <c r="Y6" s="323"/>
      <c r="Z6" s="323"/>
      <c r="AA6" s="323"/>
      <c r="AB6" s="323"/>
      <c r="AC6" s="323"/>
      <c r="AD6" s="323"/>
      <c r="AE6" s="323"/>
      <c r="AF6" s="323"/>
      <c r="AG6" s="323"/>
      <c r="AH6" s="323"/>
      <c r="AI6" s="324">
        <f t="shared" ref="AI6:AI17" si="1">SUM(X6:AH6)</f>
        <v>0</v>
      </c>
    </row>
    <row r="7" spans="1:35" ht="20" customHeight="1">
      <c r="A7" s="10" t="s">
        <v>17</v>
      </c>
      <c r="B7" s="317">
        <v>8059</v>
      </c>
      <c r="C7" s="318">
        <f>[3]янв!C7+[3]фев!C7</f>
        <v>1</v>
      </c>
      <c r="D7" s="319">
        <f t="shared" ref="D7:D18" si="2">C7*100000/$B7*6.186</f>
        <v>76.758903089713357</v>
      </c>
      <c r="E7" s="318">
        <f>[3]янв!E7+[3]фев!E7</f>
        <v>0</v>
      </c>
      <c r="F7" s="319">
        <f t="shared" ref="F7:H18" si="3">E7*100000/$B7*6.186</f>
        <v>0</v>
      </c>
      <c r="G7" s="318">
        <f>[3]янв!G7+[3]фев!G7</f>
        <v>0</v>
      </c>
      <c r="H7" s="319">
        <f t="shared" si="3"/>
        <v>0</v>
      </c>
      <c r="I7" s="318">
        <f>[3]янв!I7+[3]фев!I7</f>
        <v>0</v>
      </c>
      <c r="J7" s="319">
        <f t="shared" ref="J7:J18" si="4">I7*100000/$B7*6.186</f>
        <v>0</v>
      </c>
      <c r="K7" s="318">
        <f>[3]янв!K7+[3]фев!K7</f>
        <v>0</v>
      </c>
      <c r="L7" s="319">
        <f t="shared" ref="L7:L18" si="5">K7*100000/$B7*6.186</f>
        <v>0</v>
      </c>
      <c r="M7" s="318">
        <f>[3]янв!M7+[3]фев!M7</f>
        <v>0</v>
      </c>
      <c r="N7" s="319">
        <f t="shared" ref="N7:N18" si="6">M7*100000/$B7*6.186</f>
        <v>0</v>
      </c>
      <c r="O7" s="318">
        <f>[3]янв!O7+[3]фев!O7</f>
        <v>0</v>
      </c>
      <c r="P7" s="319">
        <f t="shared" ref="P7:P18" si="7">O7*100000/$B7*6.186</f>
        <v>0</v>
      </c>
      <c r="Q7" s="318">
        <f>[3]янв!Q7+[3]фев!Q7</f>
        <v>1</v>
      </c>
      <c r="R7" s="319">
        <f t="shared" ref="R7:R18" si="8">Q7*100000/$B7*6.186</f>
        <v>76.758903089713357</v>
      </c>
      <c r="S7" s="318">
        <f>[3]янв!S7+[3]фев!S7</f>
        <v>1</v>
      </c>
      <c r="T7" s="319">
        <f t="shared" ref="T7:T18" si="9">S7*100000/$B7*6.186</f>
        <v>76.758903089713357</v>
      </c>
      <c r="U7" s="320">
        <f t="shared" si="0"/>
        <v>0</v>
      </c>
      <c r="V7" s="319">
        <f t="shared" ref="V7:V18" si="10">U7*100000/$B7*6.186</f>
        <v>0</v>
      </c>
      <c r="W7" s="321"/>
      <c r="X7" s="322"/>
      <c r="Y7" s="323"/>
      <c r="Z7" s="323"/>
      <c r="AA7" s="323"/>
      <c r="AB7" s="323"/>
      <c r="AC7" s="323"/>
      <c r="AD7" s="323"/>
      <c r="AE7" s="323"/>
      <c r="AF7" s="323"/>
      <c r="AG7" s="323"/>
      <c r="AH7" s="323"/>
      <c r="AI7" s="324">
        <f t="shared" si="1"/>
        <v>0</v>
      </c>
    </row>
    <row r="8" spans="1:35" ht="20" customHeight="1">
      <c r="A8" s="10" t="s">
        <v>18</v>
      </c>
      <c r="B8" s="317">
        <v>12399</v>
      </c>
      <c r="C8" s="318">
        <f>[3]янв!C8+[3]фев!C8</f>
        <v>1</v>
      </c>
      <c r="D8" s="319">
        <f t="shared" si="2"/>
        <v>49.891120251633197</v>
      </c>
      <c r="E8" s="318">
        <f>[3]янв!E8+[3]фев!E8</f>
        <v>0</v>
      </c>
      <c r="F8" s="319">
        <f t="shared" si="3"/>
        <v>0</v>
      </c>
      <c r="G8" s="318">
        <f>[3]янв!G8+[3]фев!G8</f>
        <v>0</v>
      </c>
      <c r="H8" s="319">
        <f t="shared" si="3"/>
        <v>0</v>
      </c>
      <c r="I8" s="318">
        <f>[3]янв!I8+[3]фев!I8</f>
        <v>0</v>
      </c>
      <c r="J8" s="319">
        <f t="shared" si="4"/>
        <v>0</v>
      </c>
      <c r="K8" s="318">
        <f>[3]янв!K8+[3]фев!K8</f>
        <v>0</v>
      </c>
      <c r="L8" s="319">
        <f t="shared" si="5"/>
        <v>0</v>
      </c>
      <c r="M8" s="318">
        <f>[3]янв!M8+[3]фев!M8</f>
        <v>0</v>
      </c>
      <c r="N8" s="319">
        <f t="shared" si="6"/>
        <v>0</v>
      </c>
      <c r="O8" s="318">
        <f>[3]янв!O8+[3]фев!O8</f>
        <v>0</v>
      </c>
      <c r="P8" s="319">
        <f t="shared" si="7"/>
        <v>0</v>
      </c>
      <c r="Q8" s="318">
        <f>[3]янв!Q8+[3]фев!Q8</f>
        <v>1</v>
      </c>
      <c r="R8" s="319">
        <f t="shared" si="8"/>
        <v>49.891120251633197</v>
      </c>
      <c r="S8" s="318">
        <f>[3]янв!S8+[3]фев!S8</f>
        <v>1</v>
      </c>
      <c r="T8" s="319">
        <f t="shared" si="9"/>
        <v>49.891120251633197</v>
      </c>
      <c r="U8" s="320">
        <f t="shared" si="0"/>
        <v>0</v>
      </c>
      <c r="V8" s="319">
        <f t="shared" si="10"/>
        <v>0</v>
      </c>
      <c r="W8" s="321"/>
      <c r="X8" s="322"/>
      <c r="Y8" s="323"/>
      <c r="Z8" s="323"/>
      <c r="AA8" s="323"/>
      <c r="AB8" s="323"/>
      <c r="AC8" s="323"/>
      <c r="AD8" s="323"/>
      <c r="AE8" s="323"/>
      <c r="AF8" s="323"/>
      <c r="AG8" s="323"/>
      <c r="AH8" s="323"/>
      <c r="AI8" s="324">
        <f t="shared" si="1"/>
        <v>0</v>
      </c>
    </row>
    <row r="9" spans="1:35" ht="20" customHeight="1">
      <c r="A9" s="10" t="s">
        <v>19</v>
      </c>
      <c r="B9" s="317">
        <v>13689</v>
      </c>
      <c r="C9" s="318">
        <f>[3]янв!C9+[3]фев!C9</f>
        <v>2</v>
      </c>
      <c r="D9" s="319">
        <f t="shared" si="2"/>
        <v>90.379136532982685</v>
      </c>
      <c r="E9" s="318">
        <f>[3]янв!E9+[3]фев!E9</f>
        <v>0</v>
      </c>
      <c r="F9" s="319">
        <f t="shared" si="3"/>
        <v>0</v>
      </c>
      <c r="G9" s="318">
        <f>[3]янв!G9+[3]фев!G9</f>
        <v>0</v>
      </c>
      <c r="H9" s="319">
        <f t="shared" si="3"/>
        <v>0</v>
      </c>
      <c r="I9" s="318">
        <f>[3]янв!I9+[3]фев!I9</f>
        <v>0</v>
      </c>
      <c r="J9" s="319">
        <f t="shared" si="4"/>
        <v>0</v>
      </c>
      <c r="K9" s="318">
        <f>[3]янв!K9+[3]фев!K9</f>
        <v>0</v>
      </c>
      <c r="L9" s="319">
        <f t="shared" si="5"/>
        <v>0</v>
      </c>
      <c r="M9" s="318">
        <f>[3]янв!M9+[3]фев!M9</f>
        <v>0</v>
      </c>
      <c r="N9" s="319">
        <f t="shared" si="6"/>
        <v>0</v>
      </c>
      <c r="O9" s="318">
        <f>[3]янв!O9+[3]фев!O9</f>
        <v>0</v>
      </c>
      <c r="P9" s="319">
        <f t="shared" si="7"/>
        <v>0</v>
      </c>
      <c r="Q9" s="318">
        <f>[3]янв!Q9+[3]фев!Q9</f>
        <v>1</v>
      </c>
      <c r="R9" s="319">
        <f t="shared" si="8"/>
        <v>45.189568266491342</v>
      </c>
      <c r="S9" s="318">
        <f>[3]янв!S9+[3]фев!S9</f>
        <v>0</v>
      </c>
      <c r="T9" s="319">
        <f t="shared" si="9"/>
        <v>0</v>
      </c>
      <c r="U9" s="320">
        <f t="shared" si="0"/>
        <v>1</v>
      </c>
      <c r="V9" s="319">
        <f t="shared" si="10"/>
        <v>45.189568266491342</v>
      </c>
      <c r="W9" s="321"/>
      <c r="X9" s="322"/>
      <c r="Y9" s="323"/>
      <c r="Z9" s="323"/>
      <c r="AA9" s="323"/>
      <c r="AB9" s="323"/>
      <c r="AC9" s="323"/>
      <c r="AD9" s="323"/>
      <c r="AE9" s="323"/>
      <c r="AF9" s="323"/>
      <c r="AG9" s="323"/>
      <c r="AH9" s="323"/>
      <c r="AI9" s="324">
        <f t="shared" si="1"/>
        <v>0</v>
      </c>
    </row>
    <row r="10" spans="1:35" ht="20" customHeight="1">
      <c r="A10" s="10" t="s">
        <v>20</v>
      </c>
      <c r="B10" s="317">
        <v>14139.5</v>
      </c>
      <c r="C10" s="318">
        <f>[3]янв!C10+[3]фев!C10</f>
        <v>5</v>
      </c>
      <c r="D10" s="319">
        <f t="shared" si="2"/>
        <v>218.74889493970792</v>
      </c>
      <c r="E10" s="318">
        <f>[3]янв!E10+[3]фев!E10</f>
        <v>0</v>
      </c>
      <c r="F10" s="319">
        <f t="shared" si="3"/>
        <v>0</v>
      </c>
      <c r="G10" s="318">
        <f>[3]янв!G10+[3]фев!G10</f>
        <v>0</v>
      </c>
      <c r="H10" s="319">
        <f t="shared" si="3"/>
        <v>0</v>
      </c>
      <c r="I10" s="318">
        <f>[3]янв!I10+[3]фев!I10</f>
        <v>0</v>
      </c>
      <c r="J10" s="319">
        <f t="shared" si="4"/>
        <v>0</v>
      </c>
      <c r="K10" s="318">
        <f>[3]янв!K10+[3]фев!K10</f>
        <v>1</v>
      </c>
      <c r="L10" s="319">
        <f t="shared" si="5"/>
        <v>43.749778987941582</v>
      </c>
      <c r="M10" s="318">
        <f>[3]янв!M10+[3]фев!M10</f>
        <v>2</v>
      </c>
      <c r="N10" s="319">
        <f t="shared" si="6"/>
        <v>87.499557975883164</v>
      </c>
      <c r="O10" s="318">
        <f>[3]янв!O10+[3]фев!O10</f>
        <v>0</v>
      </c>
      <c r="P10" s="319">
        <f t="shared" si="7"/>
        <v>0</v>
      </c>
      <c r="Q10" s="318">
        <f>[3]янв!Q10+[3]фев!Q10</f>
        <v>0</v>
      </c>
      <c r="R10" s="319">
        <f t="shared" si="8"/>
        <v>0</v>
      </c>
      <c r="S10" s="318">
        <f>[3]янв!S10+[3]фев!S10</f>
        <v>0</v>
      </c>
      <c r="T10" s="319">
        <f t="shared" si="9"/>
        <v>0</v>
      </c>
      <c r="U10" s="320">
        <f t="shared" si="0"/>
        <v>2</v>
      </c>
      <c r="V10" s="319">
        <f t="shared" si="10"/>
        <v>87.499557975883164</v>
      </c>
      <c r="W10" s="321"/>
      <c r="X10" s="322"/>
      <c r="Y10" s="323"/>
      <c r="Z10" s="323"/>
      <c r="AA10" s="323"/>
      <c r="AB10" s="323"/>
      <c r="AC10" s="323"/>
      <c r="AD10" s="323"/>
      <c r="AE10" s="323"/>
      <c r="AF10" s="323"/>
      <c r="AG10" s="323"/>
      <c r="AH10" s="323"/>
      <c r="AI10" s="324">
        <f t="shared" si="1"/>
        <v>0</v>
      </c>
    </row>
    <row r="11" spans="1:35" ht="20" customHeight="1">
      <c r="A11" s="10" t="s">
        <v>21</v>
      </c>
      <c r="B11" s="317">
        <v>11764.5</v>
      </c>
      <c r="C11" s="318">
        <f>[3]янв!C11+[3]фев!C11</f>
        <v>2</v>
      </c>
      <c r="D11" s="319">
        <f t="shared" si="2"/>
        <v>105.16384036720642</v>
      </c>
      <c r="E11" s="318">
        <f>[3]янв!E11+[3]фев!E11</f>
        <v>0</v>
      </c>
      <c r="F11" s="319">
        <f t="shared" si="3"/>
        <v>0</v>
      </c>
      <c r="G11" s="318">
        <f>[3]янв!G11+[3]фев!G11</f>
        <v>0</v>
      </c>
      <c r="H11" s="319">
        <f t="shared" si="3"/>
        <v>0</v>
      </c>
      <c r="I11" s="318">
        <f>[3]янв!I11+[3]фев!I11</f>
        <v>0</v>
      </c>
      <c r="J11" s="319">
        <f t="shared" si="4"/>
        <v>0</v>
      </c>
      <c r="K11" s="318">
        <f>[3]янв!K11+[3]фев!K11</f>
        <v>0</v>
      </c>
      <c r="L11" s="319">
        <f t="shared" si="5"/>
        <v>0</v>
      </c>
      <c r="M11" s="318">
        <f>[3]янв!M11+[3]фев!M11</f>
        <v>0</v>
      </c>
      <c r="N11" s="319">
        <f t="shared" si="6"/>
        <v>0</v>
      </c>
      <c r="O11" s="318">
        <f>[3]янв!O11+[3]фев!O11</f>
        <v>0</v>
      </c>
      <c r="P11" s="319">
        <f t="shared" si="7"/>
        <v>0</v>
      </c>
      <c r="Q11" s="318">
        <f>[3]янв!Q11+[3]фев!Q11</f>
        <v>0</v>
      </c>
      <c r="R11" s="319">
        <f t="shared" si="8"/>
        <v>0</v>
      </c>
      <c r="S11" s="318">
        <f>[3]янв!S11+[3]фев!S11</f>
        <v>0</v>
      </c>
      <c r="T11" s="319">
        <f t="shared" si="9"/>
        <v>0</v>
      </c>
      <c r="U11" s="320">
        <f t="shared" si="0"/>
        <v>2</v>
      </c>
      <c r="V11" s="319">
        <f t="shared" si="10"/>
        <v>105.16384036720642</v>
      </c>
      <c r="W11" s="321"/>
      <c r="X11" s="322"/>
      <c r="Y11" s="323"/>
      <c r="Z11" s="323"/>
      <c r="AA11" s="323"/>
      <c r="AB11" s="323"/>
      <c r="AC11" s="323"/>
      <c r="AD11" s="323"/>
      <c r="AE11" s="323"/>
      <c r="AF11" s="323"/>
      <c r="AG11" s="323"/>
      <c r="AH11" s="323"/>
      <c r="AI11" s="324">
        <f t="shared" si="1"/>
        <v>0</v>
      </c>
    </row>
    <row r="12" spans="1:35" ht="20" customHeight="1">
      <c r="A12" s="10" t="s">
        <v>22</v>
      </c>
      <c r="B12" s="317">
        <v>19622.5</v>
      </c>
      <c r="C12" s="318">
        <f>[3]янв!C12+[3]фев!C12</f>
        <v>6</v>
      </c>
      <c r="D12" s="319">
        <f t="shared" si="2"/>
        <v>189.15021021786214</v>
      </c>
      <c r="E12" s="318">
        <f>[3]янв!E12+[3]фев!E12</f>
        <v>1</v>
      </c>
      <c r="F12" s="319">
        <f t="shared" si="3"/>
        <v>31.52503503631036</v>
      </c>
      <c r="G12" s="318">
        <f>[3]янв!G12+[3]фев!G12</f>
        <v>1</v>
      </c>
      <c r="H12" s="319">
        <f t="shared" si="3"/>
        <v>31.52503503631036</v>
      </c>
      <c r="I12" s="318">
        <f>[3]янв!I12+[3]фев!I12</f>
        <v>0</v>
      </c>
      <c r="J12" s="319">
        <f t="shared" si="4"/>
        <v>0</v>
      </c>
      <c r="K12" s="318">
        <f>[3]янв!K12+[3]фев!K12</f>
        <v>1</v>
      </c>
      <c r="L12" s="319">
        <f t="shared" si="5"/>
        <v>31.52503503631036</v>
      </c>
      <c r="M12" s="318">
        <f>[3]янв!M12+[3]фев!M12</f>
        <v>1</v>
      </c>
      <c r="N12" s="319">
        <f t="shared" si="6"/>
        <v>31.52503503631036</v>
      </c>
      <c r="O12" s="318">
        <f>[3]янв!O12+[3]фев!O12</f>
        <v>1</v>
      </c>
      <c r="P12" s="319">
        <f t="shared" si="7"/>
        <v>31.52503503631036</v>
      </c>
      <c r="Q12" s="318">
        <f>[3]янв!Q12+[3]фев!Q12</f>
        <v>2</v>
      </c>
      <c r="R12" s="319">
        <f t="shared" si="8"/>
        <v>63.05007007262072</v>
      </c>
      <c r="S12" s="318">
        <f>[3]янв!S12+[3]фев!S12</f>
        <v>1</v>
      </c>
      <c r="T12" s="319">
        <f t="shared" si="9"/>
        <v>31.52503503631036</v>
      </c>
      <c r="U12" s="320">
        <v>1</v>
      </c>
      <c r="V12" s="319">
        <f t="shared" si="10"/>
        <v>31.52503503631036</v>
      </c>
      <c r="W12" s="321"/>
      <c r="X12" s="322"/>
      <c r="Y12" s="323"/>
      <c r="Z12" s="323"/>
      <c r="AA12" s="323"/>
      <c r="AB12" s="323"/>
      <c r="AC12" s="323"/>
      <c r="AD12" s="323"/>
      <c r="AE12" s="323"/>
      <c r="AF12" s="323"/>
      <c r="AG12" s="323"/>
      <c r="AH12" s="323"/>
      <c r="AI12" s="324">
        <f t="shared" si="1"/>
        <v>0</v>
      </c>
    </row>
    <row r="13" spans="1:35" ht="20" customHeight="1">
      <c r="A13" s="10" t="s">
        <v>23</v>
      </c>
      <c r="B13" s="317">
        <v>14588.5</v>
      </c>
      <c r="C13" s="318">
        <f>[3]янв!C13+[3]фев!C13</f>
        <v>4</v>
      </c>
      <c r="D13" s="319">
        <f t="shared" si="2"/>
        <v>169.61305137608392</v>
      </c>
      <c r="E13" s="318">
        <f>[3]янв!E13+[3]фев!E13</f>
        <v>1</v>
      </c>
      <c r="F13" s="319">
        <f t="shared" si="3"/>
        <v>42.403262844020979</v>
      </c>
      <c r="G13" s="318">
        <f>[3]янв!G13+[3]фев!G13</f>
        <v>1</v>
      </c>
      <c r="H13" s="319">
        <f t="shared" si="3"/>
        <v>42.403262844020979</v>
      </c>
      <c r="I13" s="318">
        <f>[3]янв!I13+[3]фев!I13</f>
        <v>0</v>
      </c>
      <c r="J13" s="319">
        <f t="shared" si="4"/>
        <v>0</v>
      </c>
      <c r="K13" s="318">
        <f>[3]янв!K13+[3]фев!K13</f>
        <v>0</v>
      </c>
      <c r="L13" s="319">
        <f t="shared" si="5"/>
        <v>0</v>
      </c>
      <c r="M13" s="318">
        <f>[3]янв!M13+[3]фев!M13</f>
        <v>1</v>
      </c>
      <c r="N13" s="319">
        <f t="shared" si="6"/>
        <v>42.403262844020979</v>
      </c>
      <c r="O13" s="318">
        <f>[3]янв!O13+[3]фев!O13</f>
        <v>0</v>
      </c>
      <c r="P13" s="319">
        <f t="shared" si="7"/>
        <v>0</v>
      </c>
      <c r="Q13" s="318">
        <f>[3]янв!Q13+[3]фев!Q13</f>
        <v>1</v>
      </c>
      <c r="R13" s="319">
        <f t="shared" si="8"/>
        <v>42.403262844020979</v>
      </c>
      <c r="S13" s="318">
        <f>[3]янв!S13+[3]фев!S13</f>
        <v>1</v>
      </c>
      <c r="T13" s="319">
        <f t="shared" si="9"/>
        <v>42.403262844020979</v>
      </c>
      <c r="U13" s="320">
        <f t="shared" si="0"/>
        <v>1</v>
      </c>
      <c r="V13" s="319">
        <f t="shared" si="10"/>
        <v>42.403262844020979</v>
      </c>
      <c r="W13" s="321"/>
      <c r="X13" s="322"/>
      <c r="Y13" s="323"/>
      <c r="Z13" s="323"/>
      <c r="AA13" s="323"/>
      <c r="AB13" s="323"/>
      <c r="AC13" s="323"/>
      <c r="AD13" s="323"/>
      <c r="AE13" s="323"/>
      <c r="AF13" s="323"/>
      <c r="AG13" s="323"/>
      <c r="AH13" s="323"/>
      <c r="AI13" s="324">
        <f t="shared" si="1"/>
        <v>0</v>
      </c>
    </row>
    <row r="14" spans="1:35" ht="20" customHeight="1">
      <c r="A14" s="10" t="s">
        <v>24</v>
      </c>
      <c r="B14" s="317">
        <v>16118</v>
      </c>
      <c r="C14" s="318">
        <f>[3]янв!C14+[3]фев!C14</f>
        <v>9</v>
      </c>
      <c r="D14" s="319">
        <f t="shared" si="2"/>
        <v>345.41506390371012</v>
      </c>
      <c r="E14" s="318">
        <f>[3]янв!E14+[3]фев!E14</f>
        <v>0</v>
      </c>
      <c r="F14" s="319">
        <f t="shared" si="3"/>
        <v>0</v>
      </c>
      <c r="G14" s="318">
        <f>[3]янв!G14+[3]фев!G14</f>
        <v>0</v>
      </c>
      <c r="H14" s="319">
        <f t="shared" si="3"/>
        <v>0</v>
      </c>
      <c r="I14" s="318">
        <f>[3]янв!I14+[3]фев!I14</f>
        <v>0</v>
      </c>
      <c r="J14" s="319">
        <f t="shared" si="4"/>
        <v>0</v>
      </c>
      <c r="K14" s="318">
        <f>[3]янв!K14+[3]фев!K14</f>
        <v>2</v>
      </c>
      <c r="L14" s="319">
        <f t="shared" si="5"/>
        <v>76.758903089713357</v>
      </c>
      <c r="M14" s="318">
        <f>[3]янв!M14+[3]фев!M14</f>
        <v>0</v>
      </c>
      <c r="N14" s="319">
        <f t="shared" si="6"/>
        <v>0</v>
      </c>
      <c r="O14" s="318">
        <f>[3]янв!O14+[3]фев!O14</f>
        <v>0</v>
      </c>
      <c r="P14" s="319">
        <f t="shared" si="7"/>
        <v>0</v>
      </c>
      <c r="Q14" s="318">
        <f>[3]янв!Q14+[3]фев!Q14</f>
        <v>0</v>
      </c>
      <c r="R14" s="319">
        <f t="shared" si="8"/>
        <v>0</v>
      </c>
      <c r="S14" s="318">
        <f>[3]янв!S14+[3]фев!S14</f>
        <v>0</v>
      </c>
      <c r="T14" s="319">
        <f t="shared" si="9"/>
        <v>0</v>
      </c>
      <c r="U14" s="320">
        <f t="shared" si="0"/>
        <v>7</v>
      </c>
      <c r="V14" s="319">
        <f t="shared" si="10"/>
        <v>268.65616081399673</v>
      </c>
      <c r="W14" s="321"/>
      <c r="X14" s="322"/>
      <c r="Y14" s="323"/>
      <c r="Z14" s="323"/>
      <c r="AA14" s="323"/>
      <c r="AB14" s="323"/>
      <c r="AC14" s="323"/>
      <c r="AD14" s="323"/>
      <c r="AE14" s="323"/>
      <c r="AF14" s="323"/>
      <c r="AG14" s="323"/>
      <c r="AH14" s="323"/>
      <c r="AI14" s="324">
        <f t="shared" si="1"/>
        <v>0</v>
      </c>
    </row>
    <row r="15" spans="1:35" ht="20" customHeight="1">
      <c r="A15" s="10" t="s">
        <v>25</v>
      </c>
      <c r="B15" s="317">
        <v>10748.5</v>
      </c>
      <c r="C15" s="318">
        <f>[3]янв!C15+[3]фев!C15</f>
        <v>2</v>
      </c>
      <c r="D15" s="319">
        <f t="shared" si="2"/>
        <v>115.10443317672234</v>
      </c>
      <c r="E15" s="318">
        <f>[3]янв!E15+[3]фев!E15</f>
        <v>0</v>
      </c>
      <c r="F15" s="319">
        <f t="shared" si="3"/>
        <v>0</v>
      </c>
      <c r="G15" s="318">
        <f>[3]янв!G15+[3]фев!G15</f>
        <v>0</v>
      </c>
      <c r="H15" s="319">
        <f t="shared" si="3"/>
        <v>0</v>
      </c>
      <c r="I15" s="318">
        <f>[3]янв!I15+[3]фев!I15</f>
        <v>0</v>
      </c>
      <c r="J15" s="319">
        <f t="shared" si="4"/>
        <v>0</v>
      </c>
      <c r="K15" s="318">
        <f>[3]янв!K15+[3]фев!K15</f>
        <v>0</v>
      </c>
      <c r="L15" s="319">
        <f t="shared" si="5"/>
        <v>0</v>
      </c>
      <c r="M15" s="318">
        <f>[3]янв!M15+[3]фев!M15</f>
        <v>2</v>
      </c>
      <c r="N15" s="319">
        <f t="shared" si="6"/>
        <v>115.10443317672234</v>
      </c>
      <c r="O15" s="318">
        <f>[3]янв!O15+[3]фев!O15</f>
        <v>0</v>
      </c>
      <c r="P15" s="319">
        <f t="shared" si="7"/>
        <v>0</v>
      </c>
      <c r="Q15" s="318">
        <f>[3]янв!Q15+[3]фев!Q15</f>
        <v>0</v>
      </c>
      <c r="R15" s="319">
        <f t="shared" si="8"/>
        <v>0</v>
      </c>
      <c r="S15" s="318">
        <f>[3]янв!S15+[3]фев!S15</f>
        <v>0</v>
      </c>
      <c r="T15" s="319">
        <f t="shared" si="9"/>
        <v>0</v>
      </c>
      <c r="U15" s="320">
        <f t="shared" si="0"/>
        <v>0</v>
      </c>
      <c r="V15" s="319">
        <f t="shared" si="10"/>
        <v>0</v>
      </c>
      <c r="W15" s="321"/>
      <c r="X15" s="322"/>
      <c r="Y15" s="323"/>
      <c r="Z15" s="323"/>
      <c r="AA15" s="323"/>
      <c r="AB15" s="323"/>
      <c r="AC15" s="323"/>
      <c r="AD15" s="323"/>
      <c r="AE15" s="323"/>
      <c r="AF15" s="323"/>
      <c r="AG15" s="323"/>
      <c r="AH15" s="323"/>
      <c r="AI15" s="324">
        <f t="shared" si="1"/>
        <v>0</v>
      </c>
    </row>
    <row r="16" spans="1:35" ht="31.5" customHeight="1">
      <c r="A16" s="11" t="s">
        <v>26</v>
      </c>
      <c r="B16" s="325">
        <v>155685</v>
      </c>
      <c r="C16" s="13">
        <f>SUM(C6:C15)</f>
        <v>43</v>
      </c>
      <c r="D16" s="319">
        <f t="shared" si="2"/>
        <v>170.85653723865497</v>
      </c>
      <c r="E16" s="13">
        <f>SUM(E6:E15)</f>
        <v>2</v>
      </c>
      <c r="F16" s="319">
        <f t="shared" si="3"/>
        <v>7.9468156855188354</v>
      </c>
      <c r="G16" s="13">
        <f>SUM(G6:G15)</f>
        <v>2</v>
      </c>
      <c r="H16" s="319">
        <f t="shared" si="3"/>
        <v>7.9468156855188354</v>
      </c>
      <c r="I16" s="13">
        <f>SUM(I6:I15)</f>
        <v>0</v>
      </c>
      <c r="J16" s="319">
        <f t="shared" si="4"/>
        <v>0</v>
      </c>
      <c r="K16" s="13">
        <f>SUM(K6:K15)</f>
        <v>4</v>
      </c>
      <c r="L16" s="319">
        <f t="shared" si="5"/>
        <v>15.893631371037671</v>
      </c>
      <c r="M16" s="13">
        <f>SUM(M6:M15)</f>
        <v>9</v>
      </c>
      <c r="N16" s="319">
        <f t="shared" si="6"/>
        <v>35.760670584834763</v>
      </c>
      <c r="O16" s="13">
        <f>SUM(O6:O15)</f>
        <v>1</v>
      </c>
      <c r="P16" s="319">
        <f t="shared" si="7"/>
        <v>3.9734078427594177</v>
      </c>
      <c r="Q16" s="13">
        <f>SUM(Q6:Q15)</f>
        <v>10</v>
      </c>
      <c r="R16" s="319">
        <f t="shared" si="8"/>
        <v>39.734078427594184</v>
      </c>
      <c r="S16" s="13">
        <f>SUM(S6:S15)</f>
        <v>6</v>
      </c>
      <c r="T16" s="319">
        <f t="shared" si="9"/>
        <v>23.840447056556506</v>
      </c>
      <c r="U16" s="13">
        <f>SUM(U6:U15)</f>
        <v>18</v>
      </c>
      <c r="V16" s="319">
        <f t="shared" si="10"/>
        <v>71.521341169669526</v>
      </c>
      <c r="W16" s="321"/>
      <c r="X16" s="326">
        <f t="shared" ref="X16:AH16" si="11">SUM(X6:X15)</f>
        <v>0</v>
      </c>
      <c r="Y16" s="327">
        <f t="shared" si="11"/>
        <v>0</v>
      </c>
      <c r="Z16" s="327">
        <f t="shared" si="11"/>
        <v>0</v>
      </c>
      <c r="AA16" s="327">
        <f t="shared" si="11"/>
        <v>0</v>
      </c>
      <c r="AB16" s="328">
        <f t="shared" si="11"/>
        <v>0</v>
      </c>
      <c r="AC16" s="326">
        <f t="shared" si="11"/>
        <v>0</v>
      </c>
      <c r="AD16" s="327">
        <f t="shared" si="11"/>
        <v>0</v>
      </c>
      <c r="AE16" s="327">
        <f t="shared" si="11"/>
        <v>0</v>
      </c>
      <c r="AF16" s="327">
        <f t="shared" si="11"/>
        <v>0</v>
      </c>
      <c r="AG16" s="327">
        <f t="shared" si="11"/>
        <v>0</v>
      </c>
      <c r="AH16" s="327">
        <f t="shared" si="11"/>
        <v>0</v>
      </c>
      <c r="AI16" s="329">
        <f t="shared" si="1"/>
        <v>0</v>
      </c>
    </row>
    <row r="17" spans="1:260" ht="28.25" customHeight="1">
      <c r="A17" s="14" t="s">
        <v>27</v>
      </c>
      <c r="B17" s="330">
        <v>64483.5</v>
      </c>
      <c r="C17" s="318">
        <f>[3]янв!C17+[3]фев!C17</f>
        <v>14</v>
      </c>
      <c r="D17" s="319">
        <f t="shared" si="2"/>
        <v>134.30412431087021</v>
      </c>
      <c r="E17" s="318">
        <f>[3]янв!E17+[3]фев!E17</f>
        <v>1</v>
      </c>
      <c r="F17" s="319">
        <f t="shared" si="3"/>
        <v>9.5931517364907304</v>
      </c>
      <c r="G17" s="318">
        <f>[3]янв!G17+[3]фев!G17</f>
        <v>1</v>
      </c>
      <c r="H17" s="319">
        <f t="shared" si="3"/>
        <v>9.5931517364907304</v>
      </c>
      <c r="I17" s="318">
        <f>[3]янв!I17+[3]фев!I17</f>
        <v>0</v>
      </c>
      <c r="J17" s="319">
        <f t="shared" si="4"/>
        <v>0</v>
      </c>
      <c r="K17" s="318">
        <f>[3]янв!K17+[3]фев!K17</f>
        <v>2</v>
      </c>
      <c r="L17" s="319">
        <f t="shared" si="5"/>
        <v>19.186303472981461</v>
      </c>
      <c r="M17" s="318">
        <f>[3]янв!M17+[3]фев!M17</f>
        <v>3</v>
      </c>
      <c r="N17" s="319">
        <f t="shared" si="6"/>
        <v>28.779455209472189</v>
      </c>
      <c r="O17" s="318">
        <f>[3]янв!O17+[3]фев!O17</f>
        <v>0</v>
      </c>
      <c r="P17" s="319">
        <f t="shared" si="7"/>
        <v>0</v>
      </c>
      <c r="Q17" s="318">
        <f>[3]янв!Q17+[3]фев!Q17</f>
        <v>3</v>
      </c>
      <c r="R17" s="319">
        <f t="shared" si="8"/>
        <v>28.779455209472189</v>
      </c>
      <c r="S17" s="318">
        <f>[3]янв!S17+[3]фев!S17</f>
        <v>2</v>
      </c>
      <c r="T17" s="319">
        <f t="shared" si="9"/>
        <v>19.186303472981461</v>
      </c>
      <c r="U17" s="320">
        <v>4</v>
      </c>
      <c r="V17" s="319">
        <f t="shared" si="10"/>
        <v>38.372606945962922</v>
      </c>
      <c r="W17" s="321"/>
      <c r="X17" s="322"/>
      <c r="Y17" s="323"/>
      <c r="Z17" s="323"/>
      <c r="AA17" s="323"/>
      <c r="AB17" s="323"/>
      <c r="AC17" s="323"/>
      <c r="AD17" s="323"/>
      <c r="AE17" s="323"/>
      <c r="AF17" s="323"/>
      <c r="AG17" s="323"/>
      <c r="AH17" s="323"/>
      <c r="AI17" s="324">
        <f t="shared" si="1"/>
        <v>0</v>
      </c>
    </row>
    <row r="18" spans="1:260" ht="43.5" customHeight="1">
      <c r="A18" s="331" t="s">
        <v>185</v>
      </c>
      <c r="B18" s="332">
        <v>221038</v>
      </c>
      <c r="C18" s="333">
        <f>C16+C17</f>
        <v>57</v>
      </c>
      <c r="D18" s="319">
        <f t="shared" si="2"/>
        <v>159.52098734154308</v>
      </c>
      <c r="E18" s="333">
        <f>E16+E17</f>
        <v>3</v>
      </c>
      <c r="F18" s="319">
        <f t="shared" si="3"/>
        <v>8.3958414390285832</v>
      </c>
      <c r="G18" s="333">
        <f>G16+G17</f>
        <v>3</v>
      </c>
      <c r="H18" s="319">
        <f t="shared" si="3"/>
        <v>8.3958414390285832</v>
      </c>
      <c r="I18" s="333">
        <f>I16+I17</f>
        <v>0</v>
      </c>
      <c r="J18" s="319">
        <f t="shared" si="4"/>
        <v>0</v>
      </c>
      <c r="K18" s="333">
        <f>K16+K17</f>
        <v>6</v>
      </c>
      <c r="L18" s="319">
        <f t="shared" si="5"/>
        <v>16.791682878057166</v>
      </c>
      <c r="M18" s="334">
        <f>M16+M17</f>
        <v>12</v>
      </c>
      <c r="N18" s="319">
        <f t="shared" si="6"/>
        <v>33.583365756114333</v>
      </c>
      <c r="O18" s="333">
        <f>O16+O17</f>
        <v>1</v>
      </c>
      <c r="P18" s="319">
        <f t="shared" si="7"/>
        <v>2.7986138130095277</v>
      </c>
      <c r="Q18" s="333">
        <f>Q16+Q17</f>
        <v>13</v>
      </c>
      <c r="R18" s="319">
        <f t="shared" si="8"/>
        <v>36.381979569123864</v>
      </c>
      <c r="S18" s="333">
        <f>S16+S17</f>
        <v>8</v>
      </c>
      <c r="T18" s="319">
        <f t="shared" si="9"/>
        <v>22.388910504076222</v>
      </c>
      <c r="U18" s="333">
        <f>U16+U17</f>
        <v>22</v>
      </c>
      <c r="V18" s="319">
        <f t="shared" si="10"/>
        <v>61.56950388620961</v>
      </c>
      <c r="W18" s="321"/>
      <c r="X18" s="335"/>
      <c r="Y18" s="335"/>
      <c r="Z18" s="335"/>
      <c r="AA18" s="335"/>
      <c r="AB18" s="336"/>
      <c r="AC18" s="322"/>
      <c r="AD18" s="322"/>
      <c r="AE18" s="322"/>
      <c r="AF18" s="322"/>
      <c r="AG18" s="322"/>
      <c r="AH18" s="322"/>
      <c r="AI18" s="324"/>
    </row>
    <row r="19" spans="1:260" ht="38.25" customHeight="1">
      <c r="A19" s="511" t="s">
        <v>29</v>
      </c>
      <c r="B19" s="511"/>
      <c r="C19" s="337">
        <v>1</v>
      </c>
      <c r="D19" s="338"/>
      <c r="E19" s="339">
        <f>E18/$C18</f>
        <v>5.2631578947368418E-2</v>
      </c>
      <c r="G19" s="512" t="s">
        <v>186</v>
      </c>
      <c r="H19" s="513"/>
      <c r="I19" s="339">
        <f>I18/$C18</f>
        <v>0</v>
      </c>
      <c r="J19" s="340"/>
      <c r="K19" s="339">
        <f>K18/$C18</f>
        <v>0.10526315789473684</v>
      </c>
      <c r="L19" s="341"/>
      <c r="M19" s="342">
        <f>M18/$C18</f>
        <v>0.21052631578947367</v>
      </c>
      <c r="N19" s="343"/>
      <c r="O19" s="339">
        <f>O18/$C18</f>
        <v>1.7543859649122806E-2</v>
      </c>
      <c r="P19" s="340"/>
      <c r="Q19" s="339">
        <f>Q18/$C18</f>
        <v>0.22807017543859648</v>
      </c>
      <c r="R19" s="340"/>
      <c r="S19" s="514" t="s">
        <v>187</v>
      </c>
      <c r="T19" s="515"/>
      <c r="U19" s="339">
        <f>U18/$C18</f>
        <v>0.38596491228070173</v>
      </c>
      <c r="V19" s="344"/>
      <c r="W19" s="321"/>
      <c r="X19" s="335"/>
      <c r="Y19" s="335"/>
      <c r="Z19" s="335"/>
      <c r="AA19" s="335"/>
      <c r="AB19" s="336"/>
      <c r="AC19" s="322"/>
      <c r="AD19" s="322"/>
      <c r="AE19" s="322"/>
      <c r="AF19" s="322"/>
      <c r="AG19" s="322"/>
      <c r="AH19" s="322"/>
      <c r="AI19" s="324"/>
    </row>
    <row r="20" spans="1:260" s="359" customFormat="1" ht="18" customHeight="1" thickBot="1">
      <c r="A20" s="516" t="s">
        <v>188</v>
      </c>
      <c r="B20" s="517"/>
      <c r="C20" s="345">
        <v>61</v>
      </c>
      <c r="D20" s="346">
        <v>171.4</v>
      </c>
      <c r="E20" s="347">
        <v>2</v>
      </c>
      <c r="F20" s="348">
        <v>5.6</v>
      </c>
      <c r="G20" s="349">
        <v>2</v>
      </c>
      <c r="H20" s="350">
        <v>5.6</v>
      </c>
      <c r="I20" s="347">
        <v>1</v>
      </c>
      <c r="J20" s="350">
        <v>2.8</v>
      </c>
      <c r="K20" s="347">
        <v>5</v>
      </c>
      <c r="L20" s="350">
        <v>14</v>
      </c>
      <c r="M20" s="347">
        <v>19</v>
      </c>
      <c r="N20" s="350">
        <v>53.4</v>
      </c>
      <c r="O20" s="347">
        <v>2</v>
      </c>
      <c r="P20" s="350">
        <v>5.6</v>
      </c>
      <c r="Q20" s="347">
        <v>14</v>
      </c>
      <c r="R20" s="350">
        <v>39.299999999999997</v>
      </c>
      <c r="S20" s="351">
        <v>12</v>
      </c>
      <c r="T20" s="352">
        <v>33.700000000000003</v>
      </c>
      <c r="U20" s="347">
        <v>17</v>
      </c>
      <c r="V20" s="350">
        <v>47.8</v>
      </c>
      <c r="W20" s="353"/>
      <c r="X20" s="354"/>
      <c r="Y20" s="354"/>
      <c r="Z20" s="354"/>
      <c r="AA20" s="354"/>
      <c r="AB20" s="355"/>
      <c r="AC20" s="356"/>
      <c r="AD20" s="356"/>
      <c r="AE20" s="356"/>
      <c r="AF20" s="356"/>
      <c r="AG20" s="356"/>
      <c r="AH20" s="356"/>
      <c r="AI20" s="357"/>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DQ20" s="358"/>
      <c r="DR20" s="358"/>
      <c r="DS20" s="358"/>
      <c r="DT20" s="358"/>
      <c r="DU20" s="358"/>
      <c r="DV20" s="358"/>
      <c r="DW20" s="358"/>
      <c r="DX20" s="358"/>
      <c r="DY20" s="358"/>
      <c r="DZ20" s="358"/>
      <c r="EA20" s="358"/>
      <c r="EB20" s="358"/>
      <c r="EC20" s="358"/>
      <c r="ED20" s="358"/>
      <c r="EE20" s="358"/>
      <c r="EF20" s="358"/>
      <c r="EG20" s="358"/>
      <c r="EH20" s="358"/>
      <c r="EI20" s="358"/>
      <c r="EJ20" s="358"/>
      <c r="EK20" s="358"/>
      <c r="EL20" s="358"/>
      <c r="EM20" s="358"/>
      <c r="EN20" s="358"/>
      <c r="EO20" s="358"/>
      <c r="EP20" s="358"/>
      <c r="EQ20" s="358"/>
      <c r="ER20" s="358"/>
      <c r="ES20" s="358"/>
      <c r="ET20" s="358"/>
      <c r="EU20" s="358"/>
      <c r="EV20" s="358"/>
      <c r="EW20" s="358"/>
      <c r="EX20" s="358"/>
      <c r="EY20" s="358"/>
      <c r="EZ20" s="358"/>
      <c r="FA20" s="358"/>
      <c r="FB20" s="358"/>
      <c r="FC20" s="358"/>
      <c r="FD20" s="358"/>
      <c r="FE20" s="358"/>
      <c r="FF20" s="358"/>
      <c r="FG20" s="358"/>
      <c r="FH20" s="358"/>
      <c r="FI20" s="358"/>
      <c r="FJ20" s="358"/>
      <c r="FK20" s="358"/>
      <c r="FL20" s="358"/>
      <c r="FM20" s="358"/>
      <c r="FN20" s="358"/>
      <c r="FO20" s="358"/>
      <c r="FP20" s="358"/>
      <c r="FQ20" s="358"/>
      <c r="FR20" s="358"/>
      <c r="FS20" s="358"/>
      <c r="FT20" s="358"/>
      <c r="FU20" s="358"/>
      <c r="FV20" s="358"/>
      <c r="FW20" s="358"/>
      <c r="FX20" s="358"/>
      <c r="FY20" s="358"/>
      <c r="FZ20" s="358"/>
      <c r="GA20" s="358"/>
      <c r="GB20" s="358"/>
      <c r="GC20" s="358"/>
      <c r="GD20" s="358"/>
      <c r="GE20" s="358"/>
      <c r="GF20" s="358"/>
      <c r="GG20" s="358"/>
      <c r="GH20" s="358"/>
      <c r="GI20" s="358"/>
      <c r="GJ20" s="358"/>
      <c r="GK20" s="358"/>
      <c r="GL20" s="358"/>
      <c r="GM20" s="358"/>
      <c r="GN20" s="358"/>
      <c r="GO20" s="358"/>
      <c r="GP20" s="358"/>
      <c r="GQ20" s="358"/>
      <c r="GR20" s="358"/>
      <c r="GS20" s="358"/>
      <c r="GT20" s="358"/>
      <c r="GU20" s="358"/>
      <c r="GV20" s="358"/>
      <c r="GW20" s="358"/>
      <c r="GX20" s="358"/>
      <c r="GY20" s="358"/>
      <c r="GZ20" s="358"/>
      <c r="HA20" s="358"/>
      <c r="HB20" s="358"/>
      <c r="HC20" s="358"/>
      <c r="HD20" s="358"/>
      <c r="HE20" s="358"/>
      <c r="HF20" s="358"/>
      <c r="HG20" s="358"/>
      <c r="HH20" s="358"/>
      <c r="HI20" s="358"/>
      <c r="HJ20" s="358"/>
      <c r="HK20" s="358"/>
      <c r="HL20" s="358"/>
      <c r="HM20" s="358"/>
      <c r="HN20" s="358"/>
      <c r="HO20" s="358"/>
      <c r="HP20" s="358"/>
      <c r="HQ20" s="358"/>
      <c r="HR20" s="358"/>
      <c r="HS20" s="358"/>
      <c r="HT20" s="358"/>
      <c r="HU20" s="358"/>
      <c r="HV20" s="358"/>
      <c r="HW20" s="358"/>
      <c r="HX20" s="358"/>
      <c r="HY20" s="358"/>
      <c r="HZ20" s="358"/>
      <c r="IA20" s="358"/>
      <c r="IB20" s="358"/>
      <c r="IC20" s="358"/>
      <c r="ID20" s="358"/>
      <c r="IE20" s="358"/>
      <c r="IF20" s="358"/>
      <c r="IG20" s="358"/>
      <c r="IH20" s="358"/>
      <c r="II20" s="358"/>
      <c r="IJ20" s="358"/>
      <c r="IK20" s="358"/>
      <c r="IL20" s="358"/>
      <c r="IM20" s="358"/>
      <c r="IN20" s="358"/>
      <c r="IO20" s="358"/>
      <c r="IP20" s="358"/>
      <c r="IQ20" s="358"/>
      <c r="IR20" s="358"/>
      <c r="IS20" s="358"/>
      <c r="IT20" s="358"/>
      <c r="IU20" s="358"/>
      <c r="IV20" s="358"/>
      <c r="IW20" s="358"/>
      <c r="IX20" s="358"/>
      <c r="IY20" s="358"/>
      <c r="IZ20" s="358"/>
    </row>
    <row r="21" spans="1:260" ht="40.5" customHeight="1">
      <c r="A21" s="518" t="s">
        <v>189</v>
      </c>
      <c r="B21" s="519"/>
      <c r="C21" s="360">
        <f>C18-C20</f>
        <v>-4</v>
      </c>
      <c r="D21" s="361">
        <f>D18/D20-100%</f>
        <v>-6.9305791472910938E-2</v>
      </c>
      <c r="E21" s="360">
        <f>E18-E20</f>
        <v>1</v>
      </c>
      <c r="F21" s="361">
        <f>F18/F20-100%</f>
        <v>0.49925739982653283</v>
      </c>
      <c r="G21" s="360">
        <f>G18-G20</f>
        <v>1</v>
      </c>
      <c r="H21" s="361">
        <f>H18/H20-100%</f>
        <v>0.49925739982653283</v>
      </c>
      <c r="I21" s="360">
        <f>I18-I20</f>
        <v>-1</v>
      </c>
      <c r="J21" s="361"/>
      <c r="K21" s="360">
        <f>K18-K20</f>
        <v>1</v>
      </c>
      <c r="L21" s="361">
        <f>L18/L20-100%</f>
        <v>0.19940591986122613</v>
      </c>
      <c r="M21" s="360">
        <f>M18-M20</f>
        <v>-7</v>
      </c>
      <c r="N21" s="361">
        <f>N18/N20-100%</f>
        <v>-0.3710980195484207</v>
      </c>
      <c r="O21" s="360">
        <f>O18-O20</f>
        <v>-1</v>
      </c>
      <c r="P21" s="361">
        <f>P18/P20-100%</f>
        <v>-0.5002475333911558</v>
      </c>
      <c r="Q21" s="360">
        <f>Q18-Q20</f>
        <v>-1</v>
      </c>
      <c r="R21" s="361">
        <f>R18/R20-100%</f>
        <v>-7.4249883737306233E-2</v>
      </c>
      <c r="S21" s="360">
        <f>S18-S20</f>
        <v>-4</v>
      </c>
      <c r="T21" s="361">
        <f>T18/T20-100%</f>
        <v>-0.33564063786123977</v>
      </c>
      <c r="U21" s="360">
        <f>U18-U20</f>
        <v>5</v>
      </c>
      <c r="V21" s="361">
        <f>V18/V20-100%</f>
        <v>0.2880649348579416</v>
      </c>
      <c r="W21" s="321"/>
      <c r="X21" s="362" t="s">
        <v>190</v>
      </c>
      <c r="Y21" s="363" t="s">
        <v>191</v>
      </c>
      <c r="Z21" s="364" t="s">
        <v>192</v>
      </c>
      <c r="AA21" s="364" t="s">
        <v>193</v>
      </c>
      <c r="AB21" s="365" t="s">
        <v>194</v>
      </c>
      <c r="AC21" s="366" t="s">
        <v>178</v>
      </c>
      <c r="AD21" s="366" t="s">
        <v>179</v>
      </c>
      <c r="AE21" s="367" t="s">
        <v>180</v>
      </c>
      <c r="AF21" s="366" t="s">
        <v>181</v>
      </c>
      <c r="AG21" s="366" t="s">
        <v>182</v>
      </c>
      <c r="AH21" s="367" t="s">
        <v>195</v>
      </c>
      <c r="AI21" s="367" t="s">
        <v>196</v>
      </c>
      <c r="AJ21" s="366" t="s">
        <v>197</v>
      </c>
      <c r="AK21" s="367" t="s">
        <v>198</v>
      </c>
      <c r="AL21" s="368"/>
    </row>
    <row r="22" spans="1:260" s="371" customFormat="1" ht="20" customHeight="1">
      <c r="A22" s="505" t="s">
        <v>199</v>
      </c>
      <c r="B22" s="506"/>
      <c r="C22" s="369">
        <v>34</v>
      </c>
      <c r="D22" s="31">
        <v>96.4</v>
      </c>
      <c r="E22" s="369">
        <v>2</v>
      </c>
      <c r="F22" s="31">
        <v>5.7</v>
      </c>
      <c r="G22" s="369">
        <v>1</v>
      </c>
      <c r="H22" s="31">
        <v>2.8</v>
      </c>
      <c r="I22" s="369"/>
      <c r="J22" s="31"/>
      <c r="K22" s="369">
        <v>5</v>
      </c>
      <c r="L22" s="31">
        <v>14.2</v>
      </c>
      <c r="M22" s="370">
        <v>7</v>
      </c>
      <c r="N22" s="31">
        <v>19.899999999999999</v>
      </c>
      <c r="O22" s="369">
        <v>1</v>
      </c>
      <c r="P22" s="31">
        <v>2.8</v>
      </c>
      <c r="Q22" s="369">
        <v>11</v>
      </c>
      <c r="R22" s="31">
        <v>31.2</v>
      </c>
      <c r="S22" s="369">
        <v>7</v>
      </c>
      <c r="T22" s="31">
        <v>19.899999999999999</v>
      </c>
      <c r="U22" s="369">
        <v>8</v>
      </c>
      <c r="V22" s="31">
        <v>22.7</v>
      </c>
      <c r="W22" s="321"/>
      <c r="X22" s="335"/>
      <c r="Y22" s="335"/>
      <c r="Z22" s="335"/>
      <c r="AA22" s="335"/>
      <c r="AB22" s="336"/>
      <c r="AC22" s="322"/>
      <c r="AD22" s="322"/>
      <c r="AE22" s="322"/>
      <c r="AF22" s="322"/>
      <c r="AG22" s="322"/>
      <c r="AH22" s="322"/>
      <c r="AI22" s="324"/>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row>
    <row r="23" spans="1:260" s="383" customFormat="1" ht="19.5" customHeight="1" thickBot="1">
      <c r="A23" s="505" t="s">
        <v>200</v>
      </c>
      <c r="B23" s="506"/>
      <c r="C23" s="369">
        <v>49</v>
      </c>
      <c r="D23" s="31">
        <v>139</v>
      </c>
      <c r="E23" s="369">
        <v>8</v>
      </c>
      <c r="F23" s="31">
        <v>22.7</v>
      </c>
      <c r="G23" s="369">
        <v>3</v>
      </c>
      <c r="H23" s="31">
        <v>8.5</v>
      </c>
      <c r="I23" s="369">
        <v>1</v>
      </c>
      <c r="J23" s="31">
        <v>2.8</v>
      </c>
      <c r="K23" s="369">
        <v>4</v>
      </c>
      <c r="L23" s="372">
        <v>11.3</v>
      </c>
      <c r="M23" s="373">
        <v>16</v>
      </c>
      <c r="N23" s="374">
        <v>45.4</v>
      </c>
      <c r="O23" s="369">
        <v>2</v>
      </c>
      <c r="P23" s="31">
        <v>5.7</v>
      </c>
      <c r="Q23" s="369">
        <v>13</v>
      </c>
      <c r="R23" s="31">
        <v>36.9</v>
      </c>
      <c r="S23" s="369">
        <v>2</v>
      </c>
      <c r="T23" s="31">
        <v>5.7</v>
      </c>
      <c r="U23" s="369">
        <v>5</v>
      </c>
      <c r="V23" s="31">
        <v>14.2</v>
      </c>
      <c r="W23" s="375"/>
      <c r="X23" s="376">
        <f t="shared" ref="X23:AH23" si="12">X16+X17</f>
        <v>0</v>
      </c>
      <c r="Y23" s="377">
        <f t="shared" si="12"/>
        <v>0</v>
      </c>
      <c r="Z23" s="377">
        <f t="shared" si="12"/>
        <v>0</v>
      </c>
      <c r="AA23" s="377">
        <f t="shared" si="12"/>
        <v>0</v>
      </c>
      <c r="AB23" s="378">
        <f t="shared" si="12"/>
        <v>0</v>
      </c>
      <c r="AC23" s="379">
        <f t="shared" si="12"/>
        <v>0</v>
      </c>
      <c r="AD23" s="380">
        <f t="shared" si="12"/>
        <v>0</v>
      </c>
      <c r="AE23" s="380">
        <f t="shared" si="12"/>
        <v>0</v>
      </c>
      <c r="AF23" s="380">
        <f t="shared" si="12"/>
        <v>0</v>
      </c>
      <c r="AG23" s="381">
        <f t="shared" si="12"/>
        <v>0</v>
      </c>
      <c r="AH23" s="381">
        <f t="shared" si="12"/>
        <v>0</v>
      </c>
      <c r="AI23" s="382">
        <f>SUM(X23:AH23)</f>
        <v>0</v>
      </c>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row>
    <row r="24" spans="1:260" s="383" customFormat="1" ht="19.5" customHeight="1" thickBot="1">
      <c r="A24" s="507" t="s">
        <v>201</v>
      </c>
      <c r="B24" s="508"/>
      <c r="C24" s="369">
        <v>52</v>
      </c>
      <c r="D24" s="31">
        <v>148.19999999999999</v>
      </c>
      <c r="E24" s="369">
        <v>7</v>
      </c>
      <c r="F24" s="31">
        <v>19.899999999999999</v>
      </c>
      <c r="G24" s="369">
        <v>6</v>
      </c>
      <c r="H24" s="31">
        <v>17.100000000000001</v>
      </c>
      <c r="I24" s="369">
        <v>0</v>
      </c>
      <c r="J24" s="31">
        <v>0</v>
      </c>
      <c r="K24" s="369">
        <v>5</v>
      </c>
      <c r="L24" s="372">
        <v>14.2</v>
      </c>
      <c r="M24" s="373">
        <v>14</v>
      </c>
      <c r="N24" s="374">
        <v>39.9</v>
      </c>
      <c r="O24" s="369">
        <v>1</v>
      </c>
      <c r="P24" s="31">
        <v>2.8</v>
      </c>
      <c r="Q24" s="369">
        <v>15</v>
      </c>
      <c r="R24" s="31">
        <v>42.7</v>
      </c>
      <c r="S24" s="369">
        <v>8</v>
      </c>
      <c r="T24" s="31">
        <v>22.8</v>
      </c>
      <c r="U24" s="369">
        <v>5</v>
      </c>
      <c r="V24" s="31">
        <v>14.2</v>
      </c>
      <c r="W24" s="384"/>
      <c r="X24" s="509">
        <f>X23+Y23+Z23+AA23+AB23</f>
        <v>0</v>
      </c>
      <c r="Y24" s="509"/>
      <c r="Z24" s="509"/>
      <c r="AA24" s="509"/>
      <c r="AB24" s="509"/>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row>
    <row r="25" spans="1:260" ht="15" customHeight="1">
      <c r="C25" s="385"/>
      <c r="D25" s="385"/>
      <c r="E25" s="385"/>
      <c r="F25" s="385"/>
      <c r="G25" s="385"/>
      <c r="H25" s="385"/>
      <c r="I25" s="385"/>
      <c r="J25" s="385"/>
      <c r="K25" s="385"/>
      <c r="L25" s="385"/>
      <c r="M25" s="385"/>
      <c r="N25" s="385"/>
      <c r="O25" s="385"/>
      <c r="P25" s="385"/>
      <c r="Q25" s="385"/>
      <c r="R25" s="385"/>
      <c r="S25" s="385"/>
      <c r="T25" s="385"/>
      <c r="U25" s="385"/>
      <c r="V25" s="385"/>
      <c r="W25" s="386"/>
    </row>
    <row r="26" spans="1:260" ht="14.25" customHeight="1">
      <c r="C26" s="385"/>
      <c r="D26" s="385"/>
      <c r="E26" s="385"/>
      <c r="F26" s="385"/>
      <c r="G26" s="385"/>
      <c r="H26" s="385"/>
      <c r="I26" s="385"/>
      <c r="J26" s="385"/>
      <c r="K26" s="385"/>
      <c r="L26" s="385"/>
      <c r="M26" s="385"/>
      <c r="N26" s="385"/>
      <c r="O26" s="385"/>
      <c r="P26" s="385"/>
      <c r="Q26" s="385"/>
      <c r="R26" s="385"/>
      <c r="S26" s="385"/>
      <c r="T26" s="385"/>
      <c r="U26" s="385"/>
      <c r="V26" s="385"/>
      <c r="W26" s="387"/>
    </row>
    <row r="27" spans="1:260" ht="15" customHeight="1">
      <c r="C27" s="385"/>
      <c r="D27" s="385"/>
      <c r="E27" s="385"/>
      <c r="F27" s="385"/>
      <c r="G27" s="385"/>
      <c r="H27" s="385"/>
      <c r="I27" s="385"/>
      <c r="J27" s="385"/>
      <c r="K27" s="385"/>
      <c r="L27" s="385"/>
      <c r="M27" s="385"/>
      <c r="N27" s="385"/>
      <c r="O27" s="385"/>
      <c r="P27" s="385"/>
      <c r="Q27" s="385"/>
      <c r="R27" s="385"/>
      <c r="S27" s="385"/>
      <c r="T27" s="385"/>
      <c r="U27" s="385"/>
      <c r="V27" s="385"/>
      <c r="W27" s="388"/>
    </row>
    <row r="28" spans="1:260" ht="12.75" customHeight="1">
      <c r="C28" s="386"/>
      <c r="D28" s="386"/>
      <c r="E28" s="386"/>
      <c r="F28" s="386"/>
      <c r="G28" s="386"/>
      <c r="H28" s="386"/>
      <c r="I28" s="386"/>
      <c r="J28" s="386"/>
      <c r="K28" s="386"/>
      <c r="L28" s="386"/>
      <c r="M28" s="386"/>
      <c r="N28" s="386"/>
      <c r="O28" s="386"/>
      <c r="P28" s="386"/>
      <c r="Q28" s="386"/>
      <c r="R28" s="386"/>
      <c r="S28" s="386"/>
      <c r="T28" s="386"/>
      <c r="U28" s="386"/>
      <c r="V28" s="386"/>
    </row>
    <row r="29" spans="1:260" ht="12.75" customHeight="1">
      <c r="C29" s="387"/>
      <c r="D29" s="387"/>
      <c r="E29" s="387"/>
      <c r="F29" s="387"/>
      <c r="G29" s="387"/>
      <c r="H29" s="387"/>
      <c r="I29" s="387"/>
      <c r="J29" s="387"/>
      <c r="K29" s="387"/>
      <c r="L29" s="387"/>
      <c r="M29" s="387"/>
      <c r="N29" s="387"/>
      <c r="O29" s="387"/>
      <c r="P29" s="387"/>
      <c r="Q29" s="387"/>
      <c r="R29" s="387"/>
      <c r="S29" s="387"/>
      <c r="T29" s="387"/>
      <c r="U29" s="387"/>
      <c r="V29" s="387"/>
    </row>
    <row r="30" spans="1:260" ht="12.75" customHeight="1">
      <c r="C30" s="388"/>
      <c r="D30" s="388"/>
      <c r="E30" s="388"/>
      <c r="F30" s="388"/>
      <c r="G30" s="388"/>
      <c r="H30" s="388"/>
      <c r="I30" s="388"/>
      <c r="J30" s="388"/>
      <c r="K30" s="388"/>
      <c r="L30" s="388"/>
      <c r="M30" s="388"/>
      <c r="N30" s="388"/>
      <c r="O30" s="388"/>
      <c r="P30" s="388"/>
      <c r="Q30" s="388"/>
      <c r="R30" s="388"/>
      <c r="S30" s="388"/>
      <c r="T30" s="388"/>
      <c r="U30" s="388"/>
      <c r="V30" s="388"/>
    </row>
  </sheetData>
  <mergeCells count="54">
    <mergeCell ref="AI4:AI5"/>
    <mergeCell ref="A19:B19"/>
    <mergeCell ref="G19:H19"/>
    <mergeCell ref="S19:T19"/>
    <mergeCell ref="A20:B20"/>
    <mergeCell ref="AC4:AC5"/>
    <mergeCell ref="AD4:AD5"/>
    <mergeCell ref="AE4:AE5"/>
    <mergeCell ref="AF4:AF5"/>
    <mergeCell ref="AG4:AG5"/>
    <mergeCell ref="AH4:AH5"/>
    <mergeCell ref="AA4:AA5"/>
    <mergeCell ref="A22:B22"/>
    <mergeCell ref="A23:B23"/>
    <mergeCell ref="A24:B24"/>
    <mergeCell ref="X24:AB24"/>
    <mergeCell ref="A21:B21"/>
    <mergeCell ref="I4:I5"/>
    <mergeCell ref="J4:J5"/>
    <mergeCell ref="K4:K5"/>
    <mergeCell ref="L4:L5"/>
    <mergeCell ref="M4:M5"/>
    <mergeCell ref="N4:N5"/>
    <mergeCell ref="O3:P3"/>
    <mergeCell ref="Q3:T3"/>
    <mergeCell ref="U3:V3"/>
    <mergeCell ref="X3:AB3"/>
    <mergeCell ref="AB4:AB5"/>
    <mergeCell ref="O4:O5"/>
    <mergeCell ref="P4:P5"/>
    <mergeCell ref="Q4:Q5"/>
    <mergeCell ref="R4:R5"/>
    <mergeCell ref="S4:T4"/>
    <mergeCell ref="U4:U5"/>
    <mergeCell ref="V4:V5"/>
    <mergeCell ref="X4:X5"/>
    <mergeCell ref="Y4:Y5"/>
    <mergeCell ref="Z4:Z5"/>
    <mergeCell ref="H4:H5"/>
    <mergeCell ref="A1:V1"/>
    <mergeCell ref="A2:G2"/>
    <mergeCell ref="A3:A5"/>
    <mergeCell ref="B3:B5"/>
    <mergeCell ref="C3:D3"/>
    <mergeCell ref="E3:F3"/>
    <mergeCell ref="G3:H3"/>
    <mergeCell ref="I3:J3"/>
    <mergeCell ref="K3:L3"/>
    <mergeCell ref="M3:N3"/>
    <mergeCell ref="C4:C5"/>
    <mergeCell ref="D4:D5"/>
    <mergeCell ref="E4:E5"/>
    <mergeCell ref="F4:F5"/>
    <mergeCell ref="G4:G5"/>
  </mergeCells>
  <pageMargins left="0.70866141732283472" right="0.70866141732283472" top="0.74803149606299213" bottom="0.74803149606299213" header="0.31496062992125984" footer="0.31496062992125984"/>
  <pageSetup paperSize="9" scale="80" fitToWidth="0"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Y25"/>
  <sheetViews>
    <sheetView showZeros="0" topLeftCell="A13" workbookViewId="0">
      <selection activeCell="C31" sqref="C31"/>
    </sheetView>
  </sheetViews>
  <sheetFormatPr defaultColWidth="13" defaultRowHeight="12.75" customHeight="1"/>
  <cols>
    <col min="1" max="1" width="18.25" style="1" customWidth="1"/>
    <col min="2" max="2" width="8" style="1" customWidth="1"/>
    <col min="3" max="5" width="6" style="1" customWidth="1"/>
    <col min="6" max="6" width="7.9140625" style="1" customWidth="1"/>
    <col min="7" max="7" width="6" style="1" customWidth="1"/>
    <col min="8" max="8" width="8.1640625" style="1" customWidth="1"/>
    <col min="9" max="9" width="5" style="1" customWidth="1"/>
    <col min="10" max="10" width="5.9140625" style="1" customWidth="1"/>
    <col min="11" max="14" width="6" style="1" customWidth="1"/>
    <col min="15" max="15" width="6.1640625" style="1" customWidth="1"/>
    <col min="16" max="16" width="6.9140625" style="1" customWidth="1"/>
    <col min="17" max="19" width="6" style="1" customWidth="1"/>
    <col min="20" max="20" width="6.4140625" style="1" customWidth="1"/>
    <col min="21" max="22" width="6" style="1" customWidth="1"/>
    <col min="23" max="29" width="8.5" style="1" customWidth="1"/>
    <col min="30" max="30" width="9.4140625" style="1" customWidth="1"/>
    <col min="31" max="259" width="8.5" style="1" customWidth="1"/>
    <col min="260" max="1026" width="8.5" customWidth="1"/>
    <col min="1027" max="1027" width="13" customWidth="1"/>
  </cols>
  <sheetData>
    <row r="1" spans="1:30" ht="56.25" customHeight="1">
      <c r="A1" s="490" t="s">
        <v>0</v>
      </c>
      <c r="B1" s="490"/>
      <c r="C1" s="490"/>
      <c r="D1" s="490"/>
      <c r="E1" s="490"/>
      <c r="F1" s="490"/>
      <c r="G1" s="490"/>
      <c r="H1" s="490"/>
      <c r="I1" s="490"/>
      <c r="J1" s="490"/>
      <c r="K1" s="490"/>
      <c r="L1" s="490"/>
      <c r="M1" s="490"/>
      <c r="N1" s="490"/>
      <c r="O1" s="490"/>
      <c r="P1" s="490"/>
      <c r="Q1" s="490"/>
      <c r="R1" s="490"/>
      <c r="S1" s="490"/>
      <c r="T1" s="490"/>
      <c r="U1" s="490"/>
      <c r="V1" s="490"/>
    </row>
    <row r="2" spans="1:30" ht="13.5" customHeight="1">
      <c r="A2" s="521"/>
      <c r="B2" s="521"/>
      <c r="C2" s="521"/>
      <c r="D2" s="521"/>
      <c r="E2" s="521"/>
      <c r="F2" s="521"/>
      <c r="G2" s="521"/>
      <c r="H2" s="521"/>
      <c r="I2" s="521"/>
      <c r="J2" s="521"/>
      <c r="K2" s="521"/>
      <c r="L2" s="521"/>
      <c r="M2" s="521"/>
      <c r="N2" s="521"/>
      <c r="O2" s="521"/>
      <c r="P2" s="521"/>
      <c r="Q2" s="521"/>
      <c r="R2" s="521"/>
      <c r="S2" s="521"/>
      <c r="T2" s="521"/>
      <c r="U2" s="521"/>
    </row>
    <row r="3" spans="1:30" ht="48.75" customHeight="1">
      <c r="A3" s="493" t="s">
        <v>1</v>
      </c>
      <c r="B3" s="493" t="s">
        <v>2</v>
      </c>
      <c r="C3" s="493" t="s">
        <v>3</v>
      </c>
      <c r="D3" s="493"/>
      <c r="E3" s="493" t="s">
        <v>4</v>
      </c>
      <c r="F3" s="493"/>
      <c r="G3" s="493" t="s">
        <v>5</v>
      </c>
      <c r="H3" s="493"/>
      <c r="I3" s="522" t="s">
        <v>6</v>
      </c>
      <c r="J3" s="522"/>
      <c r="K3" s="493" t="s">
        <v>7</v>
      </c>
      <c r="L3" s="493"/>
      <c r="M3" s="493" t="s">
        <v>8</v>
      </c>
      <c r="N3" s="493"/>
      <c r="O3" s="489" t="s">
        <v>9</v>
      </c>
      <c r="P3" s="489"/>
      <c r="Q3" s="493" t="s">
        <v>10</v>
      </c>
      <c r="R3" s="493"/>
      <c r="S3" s="493"/>
      <c r="T3" s="493"/>
      <c r="U3" s="493" t="s">
        <v>11</v>
      </c>
      <c r="V3" s="493"/>
    </row>
    <row r="4" spans="1:30" ht="24.75" customHeight="1">
      <c r="A4" s="493"/>
      <c r="B4" s="493"/>
      <c r="C4" s="500" t="s">
        <v>12</v>
      </c>
      <c r="D4" s="496" t="s">
        <v>13</v>
      </c>
      <c r="E4" s="495" t="s">
        <v>12</v>
      </c>
      <c r="F4" s="496" t="s">
        <v>13</v>
      </c>
      <c r="G4" s="497" t="s">
        <v>12</v>
      </c>
      <c r="H4" s="489" t="s">
        <v>13</v>
      </c>
      <c r="I4" s="500" t="s">
        <v>12</v>
      </c>
      <c r="J4" s="496" t="s">
        <v>13</v>
      </c>
      <c r="K4" s="495" t="s">
        <v>12</v>
      </c>
      <c r="L4" s="496" t="s">
        <v>13</v>
      </c>
      <c r="M4" s="495" t="s">
        <v>12</v>
      </c>
      <c r="N4" s="496" t="s">
        <v>13</v>
      </c>
      <c r="O4" s="495" t="s">
        <v>12</v>
      </c>
      <c r="P4" s="496" t="s">
        <v>13</v>
      </c>
      <c r="Q4" s="500" t="s">
        <v>12</v>
      </c>
      <c r="R4" s="496" t="s">
        <v>13</v>
      </c>
      <c r="S4" s="501" t="s">
        <v>14</v>
      </c>
      <c r="T4" s="501"/>
      <c r="U4" s="500" t="s">
        <v>12</v>
      </c>
      <c r="V4" s="496" t="s">
        <v>13</v>
      </c>
      <c r="AD4" s="2"/>
    </row>
    <row r="5" spans="1:30" ht="23.25" customHeight="1">
      <c r="A5" s="493"/>
      <c r="B5" s="493"/>
      <c r="C5" s="500"/>
      <c r="D5" s="496"/>
      <c r="E5" s="495"/>
      <c r="F5" s="496"/>
      <c r="G5" s="497"/>
      <c r="H5" s="489"/>
      <c r="I5" s="500"/>
      <c r="J5" s="496"/>
      <c r="K5" s="495"/>
      <c r="L5" s="496"/>
      <c r="M5" s="495"/>
      <c r="N5" s="496"/>
      <c r="O5" s="495"/>
      <c r="P5" s="496"/>
      <c r="Q5" s="500"/>
      <c r="R5" s="496"/>
      <c r="S5" s="3" t="s">
        <v>12</v>
      </c>
      <c r="T5" s="4" t="s">
        <v>15</v>
      </c>
      <c r="U5" s="500"/>
      <c r="V5" s="496"/>
      <c r="AD5" s="2"/>
    </row>
    <row r="6" spans="1:30" ht="20" customHeight="1">
      <c r="A6" s="5" t="s">
        <v>16</v>
      </c>
      <c r="B6" s="6">
        <v>18653</v>
      </c>
      <c r="C6" s="7">
        <f>'[3]янв-тру'!C6+'[3]фев-тру'!C6</f>
        <v>6</v>
      </c>
      <c r="D6" s="8">
        <f>C6*100000/$B6*6.186</f>
        <v>198.98139709430117</v>
      </c>
      <c r="E6" s="7">
        <f>'[3]янв-тру'!E6+'[3]фев-тру'!E6</f>
        <v>0</v>
      </c>
      <c r="F6" s="8">
        <f>E6*100000/$B6*6.186</f>
        <v>0</v>
      </c>
      <c r="G6" s="7">
        <f>'[3]янв-тру'!G6+'[3]фев-тру'!G6</f>
        <v>0</v>
      </c>
      <c r="H6" s="8">
        <f>G6*100000/$B6*6.186</f>
        <v>0</v>
      </c>
      <c r="I6" s="7">
        <f>'[3]янв-тру'!I6+'[3]фев-тру'!I6</f>
        <v>0</v>
      </c>
      <c r="J6" s="8">
        <f>I6*100000/$B6*6.186</f>
        <v>0</v>
      </c>
      <c r="K6" s="7">
        <f>'[3]янв-тру'!K6+'[3]фев-тру'!K6</f>
        <v>0</v>
      </c>
      <c r="L6" s="8">
        <f>K6*100000/$B6*6.186</f>
        <v>0</v>
      </c>
      <c r="M6" s="7">
        <f>'[3]янв-тру'!M6+'[3]фев-тру'!M6</f>
        <v>3</v>
      </c>
      <c r="N6" s="8">
        <f>M6*100000/$B6*6.186</f>
        <v>99.490698547150586</v>
      </c>
      <c r="O6" s="7">
        <f>'[3]янв-тру'!O6+'[3]фев-тру'!O6</f>
        <v>0</v>
      </c>
      <c r="P6" s="8">
        <f>O6*100000/$B6*6.186</f>
        <v>0</v>
      </c>
      <c r="Q6" s="7">
        <f>'[3]янв-тру'!Q6+'[3]фев-тру'!Q6</f>
        <v>2</v>
      </c>
      <c r="R6" s="8">
        <f>Q6*100000/$B6*6.186</f>
        <v>66.327132364767053</v>
      </c>
      <c r="S6" s="7">
        <f>'[3]янв-тру'!S6+'[3]фев-тру'!S6</f>
        <v>1</v>
      </c>
      <c r="T6" s="8">
        <f>S6*100000/$B6*6.186</f>
        <v>33.163566182383526</v>
      </c>
      <c r="U6" s="7">
        <f>'[3]янв-тру'!U6+'[3]фев-тру'!U6</f>
        <v>1</v>
      </c>
      <c r="V6" s="8">
        <f>U6*100000/$B6*6.186</f>
        <v>33.163566182383526</v>
      </c>
      <c r="W6" s="9"/>
    </row>
    <row r="7" spans="1:30" ht="20" customHeight="1">
      <c r="A7" s="10" t="s">
        <v>17</v>
      </c>
      <c r="B7" s="6">
        <v>4143</v>
      </c>
      <c r="C7" s="7">
        <f>'[3]янв-тру'!C7+'[3]фев-тру'!C7</f>
        <v>0</v>
      </c>
      <c r="D7" s="8">
        <f t="shared" ref="D7:F18" si="0">C7*100000/$B7*6.186</f>
        <v>0</v>
      </c>
      <c r="E7" s="7">
        <f>'[3]янв-тру'!E7+'[3]фев-тру'!E7</f>
        <v>0</v>
      </c>
      <c r="F7" s="8">
        <f t="shared" si="0"/>
        <v>0</v>
      </c>
      <c r="G7" s="7">
        <f>'[3]янв-тру'!G7+'[3]фев-тру'!G7</f>
        <v>0</v>
      </c>
      <c r="H7" s="8">
        <f t="shared" ref="H7:H18" si="1">G7*100000/$B7*6.186</f>
        <v>0</v>
      </c>
      <c r="I7" s="7">
        <f>'[3]янв-тру'!I7+'[3]фев-тру'!I7</f>
        <v>0</v>
      </c>
      <c r="J7" s="8">
        <f t="shared" ref="J7:J18" si="2">I7*100000/$B7*6.186</f>
        <v>0</v>
      </c>
      <c r="K7" s="7">
        <f>'[3]янв-тру'!K7+'[3]фев-тру'!K7</f>
        <v>0</v>
      </c>
      <c r="L7" s="8">
        <f t="shared" ref="L7:L18" si="3">K7*100000/$B7*6.186</f>
        <v>0</v>
      </c>
      <c r="M7" s="7">
        <f>'[3]янв-тру'!M7+'[3]фев-тру'!M7</f>
        <v>0</v>
      </c>
      <c r="N7" s="8">
        <f t="shared" ref="N7:N18" si="4">M7*100000/$B7*6.186</f>
        <v>0</v>
      </c>
      <c r="O7" s="7">
        <f>'[3]янв-тру'!O7+'[3]фев-тру'!O7</f>
        <v>0</v>
      </c>
      <c r="P7" s="8">
        <f t="shared" ref="P7:P18" si="5">O7*100000/$B7*6.186</f>
        <v>0</v>
      </c>
      <c r="Q7" s="7">
        <f>'[3]янв-тру'!Q7+'[3]фев-тру'!Q7</f>
        <v>0</v>
      </c>
      <c r="R7" s="8">
        <f t="shared" ref="R7:R18" si="6">Q7*100000/$B7*6.186</f>
        <v>0</v>
      </c>
      <c r="S7" s="7">
        <f>'[3]янв-тру'!S7+'[3]фев-тру'!S7</f>
        <v>0</v>
      </c>
      <c r="T7" s="8">
        <f t="shared" ref="T7:T18" si="7">S7*100000/$B7*6.186</f>
        <v>0</v>
      </c>
      <c r="U7" s="7">
        <f>'[3]янв-тру'!U7+'[3]фев-тру'!U7</f>
        <v>0</v>
      </c>
      <c r="V7" s="8">
        <f t="shared" ref="V7:V18" si="8">U7*100000/$B7*6.186</f>
        <v>0</v>
      </c>
      <c r="W7" s="9"/>
    </row>
    <row r="8" spans="1:30" ht="20" customHeight="1">
      <c r="A8" s="10" t="s">
        <v>18</v>
      </c>
      <c r="B8" s="6">
        <v>6108</v>
      </c>
      <c r="C8" s="7">
        <f>'[3]янв-тру'!C8+'[3]фев-тру'!C8</f>
        <v>1</v>
      </c>
      <c r="D8" s="8">
        <f t="shared" si="0"/>
        <v>101.2770137524558</v>
      </c>
      <c r="E8" s="7">
        <f>'[3]янв-тру'!E8+'[3]фев-тру'!E8</f>
        <v>0</v>
      </c>
      <c r="F8" s="8">
        <f t="shared" si="0"/>
        <v>0</v>
      </c>
      <c r="G8" s="7">
        <f>'[3]янв-тру'!G8+'[3]фев-тру'!G8</f>
        <v>0</v>
      </c>
      <c r="H8" s="8">
        <f t="shared" si="1"/>
        <v>0</v>
      </c>
      <c r="I8" s="7">
        <f>'[3]янв-тру'!I8+'[3]фев-тру'!I8</f>
        <v>0</v>
      </c>
      <c r="J8" s="8">
        <f t="shared" si="2"/>
        <v>0</v>
      </c>
      <c r="K8" s="7">
        <f>'[3]янв-тру'!K8+'[3]фев-тру'!K8</f>
        <v>0</v>
      </c>
      <c r="L8" s="8">
        <f t="shared" si="3"/>
        <v>0</v>
      </c>
      <c r="M8" s="7">
        <f>'[3]янв-тру'!M8+'[3]фев-тру'!M8</f>
        <v>0</v>
      </c>
      <c r="N8" s="8">
        <f t="shared" si="4"/>
        <v>0</v>
      </c>
      <c r="O8" s="7">
        <f>'[3]янв-тру'!O8+'[3]фев-тру'!O8</f>
        <v>0</v>
      </c>
      <c r="P8" s="8">
        <f t="shared" si="5"/>
        <v>0</v>
      </c>
      <c r="Q8" s="7">
        <f>'[3]янв-тру'!Q8+'[3]фев-тру'!Q8</f>
        <v>1</v>
      </c>
      <c r="R8" s="8">
        <f t="shared" si="6"/>
        <v>101.2770137524558</v>
      </c>
      <c r="S8" s="7">
        <f>'[3]янв-тру'!S8+'[3]фев-тру'!S8</f>
        <v>1</v>
      </c>
      <c r="T8" s="8">
        <f t="shared" si="7"/>
        <v>101.2770137524558</v>
      </c>
      <c r="U8" s="7">
        <f>'[3]янв-тру'!U8+'[3]фев-тру'!U8</f>
        <v>0</v>
      </c>
      <c r="V8" s="8">
        <f t="shared" si="8"/>
        <v>0</v>
      </c>
      <c r="W8" s="9"/>
    </row>
    <row r="9" spans="1:30" ht="20" customHeight="1">
      <c r="A9" s="10" t="s">
        <v>19</v>
      </c>
      <c r="B9" s="6">
        <v>6737</v>
      </c>
      <c r="C9" s="7">
        <f>'[3]янв-тру'!C9+'[3]фев-тру'!C9</f>
        <v>2</v>
      </c>
      <c r="D9" s="8">
        <f t="shared" si="0"/>
        <v>183.64257087724505</v>
      </c>
      <c r="E9" s="7">
        <f>'[3]янв-тру'!E9+'[3]фев-тру'!E9</f>
        <v>0</v>
      </c>
      <c r="F9" s="8">
        <f t="shared" si="0"/>
        <v>0</v>
      </c>
      <c r="G9" s="7">
        <f>'[3]янв-тру'!G9+'[3]фев-тру'!G9</f>
        <v>0</v>
      </c>
      <c r="H9" s="8">
        <f t="shared" si="1"/>
        <v>0</v>
      </c>
      <c r="I9" s="7">
        <f>'[3]янв-тру'!I9+'[3]фев-тру'!I9</f>
        <v>0</v>
      </c>
      <c r="J9" s="8">
        <f t="shared" si="2"/>
        <v>0</v>
      </c>
      <c r="K9" s="7">
        <f>'[3]янв-тру'!K9+'[3]фев-тру'!K9</f>
        <v>0</v>
      </c>
      <c r="L9" s="8">
        <f t="shared" si="3"/>
        <v>0</v>
      </c>
      <c r="M9" s="7">
        <f>'[3]янв-тру'!M9+'[3]фев-тру'!M9</f>
        <v>0</v>
      </c>
      <c r="N9" s="8">
        <f t="shared" si="4"/>
        <v>0</v>
      </c>
      <c r="O9" s="7">
        <f>'[3]янв-тру'!O9+'[3]фев-тру'!O9</f>
        <v>0</v>
      </c>
      <c r="P9" s="8">
        <f t="shared" si="5"/>
        <v>0</v>
      </c>
      <c r="Q9" s="7">
        <f>'[3]янв-тру'!Q9+'[3]фев-тру'!Q9</f>
        <v>1</v>
      </c>
      <c r="R9" s="8">
        <f t="shared" si="6"/>
        <v>91.821285438622525</v>
      </c>
      <c r="S9" s="7">
        <f>'[3]янв-тру'!S9+'[3]фев-тру'!S9</f>
        <v>0</v>
      </c>
      <c r="T9" s="8">
        <f t="shared" si="7"/>
        <v>0</v>
      </c>
      <c r="U9" s="7">
        <f>'[3]янв-тру'!U9+'[3]фев-тру'!U9</f>
        <v>1</v>
      </c>
      <c r="V9" s="8">
        <f t="shared" si="8"/>
        <v>91.821285438622525</v>
      </c>
      <c r="W9" s="9"/>
    </row>
    <row r="10" spans="1:30" ht="20" customHeight="1">
      <c r="A10" s="10" t="s">
        <v>20</v>
      </c>
      <c r="B10" s="6">
        <v>7002</v>
      </c>
      <c r="C10" s="7">
        <f>'[3]янв-тру'!C10+'[3]фев-тру'!C10</f>
        <v>4</v>
      </c>
      <c r="D10" s="8">
        <f t="shared" si="0"/>
        <v>353.3847472150814</v>
      </c>
      <c r="E10" s="7">
        <f>'[3]янв-тру'!E10+'[3]фев-тру'!E10</f>
        <v>0</v>
      </c>
      <c r="F10" s="8">
        <f t="shared" si="0"/>
        <v>0</v>
      </c>
      <c r="G10" s="7">
        <f>'[3]янв-тру'!G10+'[3]фев-тру'!G10</f>
        <v>0</v>
      </c>
      <c r="H10" s="8">
        <f t="shared" si="1"/>
        <v>0</v>
      </c>
      <c r="I10" s="7">
        <f>'[3]янв-тру'!I10+'[3]фев-тру'!I10</f>
        <v>0</v>
      </c>
      <c r="J10" s="8">
        <f t="shared" si="2"/>
        <v>0</v>
      </c>
      <c r="K10" s="7">
        <f>'[3]янв-тру'!K10+'[3]фев-тру'!K10</f>
        <v>1</v>
      </c>
      <c r="L10" s="8">
        <f t="shared" si="3"/>
        <v>88.346186803770351</v>
      </c>
      <c r="M10" s="7">
        <f>'[3]янв-тру'!M10+'[3]фев-тру'!M10</f>
        <v>2</v>
      </c>
      <c r="N10" s="8">
        <f t="shared" si="4"/>
        <v>176.6923736075407</v>
      </c>
      <c r="O10" s="7">
        <f>'[3]янв-тру'!O10+'[3]фев-тру'!O10</f>
        <v>0</v>
      </c>
      <c r="P10" s="8">
        <f t="shared" si="5"/>
        <v>0</v>
      </c>
      <c r="Q10" s="7">
        <f>'[3]янв-тру'!Q10+'[3]фев-тру'!Q10</f>
        <v>0</v>
      </c>
      <c r="R10" s="8">
        <f t="shared" si="6"/>
        <v>0</v>
      </c>
      <c r="S10" s="7">
        <f>'[3]янв-тру'!S10+'[3]фев-тру'!S10</f>
        <v>0</v>
      </c>
      <c r="T10" s="8">
        <f t="shared" si="7"/>
        <v>0</v>
      </c>
      <c r="U10" s="7">
        <f>'[3]янв-тру'!U10+'[3]фев-тру'!U10</f>
        <v>1</v>
      </c>
      <c r="V10" s="8">
        <f t="shared" si="8"/>
        <v>88.346186803770351</v>
      </c>
      <c r="W10" s="9"/>
    </row>
    <row r="11" spans="1:30" ht="20" customHeight="1">
      <c r="A11" s="10" t="s">
        <v>21</v>
      </c>
      <c r="B11" s="6">
        <v>5886</v>
      </c>
      <c r="C11" s="7">
        <f>'[3]янв-тру'!C11+'[3]фев-тру'!C11</f>
        <v>2</v>
      </c>
      <c r="D11" s="8">
        <f t="shared" si="0"/>
        <v>210.19367991845056</v>
      </c>
      <c r="E11" s="7">
        <f>'[3]янв-тру'!E11+'[3]фев-тру'!E11</f>
        <v>0</v>
      </c>
      <c r="F11" s="8">
        <f t="shared" si="0"/>
        <v>0</v>
      </c>
      <c r="G11" s="7">
        <f>'[3]янв-тру'!G11+'[3]фев-тру'!G11</f>
        <v>0</v>
      </c>
      <c r="H11" s="8">
        <f t="shared" si="1"/>
        <v>0</v>
      </c>
      <c r="I11" s="7">
        <f>'[3]янв-тру'!I11+'[3]фев-тру'!I11</f>
        <v>0</v>
      </c>
      <c r="J11" s="8">
        <f t="shared" si="2"/>
        <v>0</v>
      </c>
      <c r="K11" s="7">
        <f>'[3]янв-тру'!K11+'[3]фев-тру'!K11</f>
        <v>0</v>
      </c>
      <c r="L11" s="8">
        <f t="shared" si="3"/>
        <v>0</v>
      </c>
      <c r="M11" s="7">
        <f>'[3]янв-тру'!M11+'[3]фев-тру'!M11</f>
        <v>0</v>
      </c>
      <c r="N11" s="8">
        <f t="shared" si="4"/>
        <v>0</v>
      </c>
      <c r="O11" s="7">
        <f>'[3]янв-тру'!O11+'[3]фев-тру'!O11</f>
        <v>0</v>
      </c>
      <c r="P11" s="8">
        <f t="shared" si="5"/>
        <v>0</v>
      </c>
      <c r="Q11" s="7">
        <f>'[3]янв-тру'!Q11+'[3]фев-тру'!Q11</f>
        <v>0</v>
      </c>
      <c r="R11" s="8">
        <f t="shared" si="6"/>
        <v>0</v>
      </c>
      <c r="S11" s="7">
        <f>'[3]янв-тру'!S11+'[3]фев-тру'!S11</f>
        <v>0</v>
      </c>
      <c r="T11" s="8">
        <f t="shared" si="7"/>
        <v>0</v>
      </c>
      <c r="U11" s="7">
        <f>'[3]янв-тру'!U11+'[3]фев-тру'!U11</f>
        <v>2</v>
      </c>
      <c r="V11" s="8">
        <f t="shared" si="8"/>
        <v>210.19367991845056</v>
      </c>
      <c r="W11" s="9"/>
    </row>
    <row r="12" spans="1:30" ht="20" customHeight="1">
      <c r="A12" s="10" t="s">
        <v>22</v>
      </c>
      <c r="B12" s="6">
        <v>9897</v>
      </c>
      <c r="C12" s="7">
        <f>'[3]янв-тру'!C12+'[3]фев-тру'!C12</f>
        <v>4</v>
      </c>
      <c r="D12" s="8">
        <f t="shared" si="0"/>
        <v>250.01515610791151</v>
      </c>
      <c r="E12" s="7">
        <f>'[3]янв-тру'!E12+'[3]фев-тру'!E12</f>
        <v>1</v>
      </c>
      <c r="F12" s="8">
        <f t="shared" si="0"/>
        <v>62.503789026977877</v>
      </c>
      <c r="G12" s="7">
        <f>'[3]янв-тру'!G12+'[3]фев-тру'!G12</f>
        <v>1</v>
      </c>
      <c r="H12" s="8">
        <f t="shared" si="1"/>
        <v>62.503789026977877</v>
      </c>
      <c r="I12" s="7">
        <f>'[3]янв-тру'!I12+'[3]фев-тру'!I12</f>
        <v>0</v>
      </c>
      <c r="J12" s="8">
        <f t="shared" si="2"/>
        <v>0</v>
      </c>
      <c r="K12" s="7">
        <f>'[3]янв-тру'!K12+'[3]фев-тру'!K12</f>
        <v>1</v>
      </c>
      <c r="L12" s="8">
        <f t="shared" si="3"/>
        <v>62.503789026977877</v>
      </c>
      <c r="M12" s="7">
        <f>'[3]янв-тру'!M12+'[3]фев-тру'!M12</f>
        <v>1</v>
      </c>
      <c r="N12" s="8">
        <f t="shared" si="4"/>
        <v>62.503789026977877</v>
      </c>
      <c r="O12" s="7">
        <f>'[3]янв-тру'!O12+'[3]фев-тру'!O12</f>
        <v>0</v>
      </c>
      <c r="P12" s="8">
        <f t="shared" si="5"/>
        <v>0</v>
      </c>
      <c r="Q12" s="7">
        <f>'[3]янв-тру'!Q12+'[3]фев-тру'!Q12</f>
        <v>1</v>
      </c>
      <c r="R12" s="8">
        <f t="shared" si="6"/>
        <v>62.503789026977877</v>
      </c>
      <c r="S12" s="7">
        <f>'[3]янв-тру'!S12+'[3]фев-тру'!S12</f>
        <v>1</v>
      </c>
      <c r="T12" s="8">
        <f t="shared" si="7"/>
        <v>62.503789026977877</v>
      </c>
      <c r="U12" s="7">
        <f>'[3]янв-тру'!U12+'[3]фев-тру'!U12</f>
        <v>0</v>
      </c>
      <c r="V12" s="8">
        <f t="shared" si="8"/>
        <v>0</v>
      </c>
      <c r="W12" s="9"/>
    </row>
    <row r="13" spans="1:30" ht="20" customHeight="1">
      <c r="A13" s="10" t="s">
        <v>23</v>
      </c>
      <c r="B13" s="6">
        <v>7126</v>
      </c>
      <c r="C13" s="7">
        <f>'[3]янв-тру'!C13+'[3]фев-тру'!C13</f>
        <v>3</v>
      </c>
      <c r="D13" s="8">
        <f t="shared" si="0"/>
        <v>260.42660679202919</v>
      </c>
      <c r="E13" s="7">
        <f>'[3]янв-тру'!E13+'[3]фев-тру'!E13</f>
        <v>1</v>
      </c>
      <c r="F13" s="8">
        <f t="shared" si="0"/>
        <v>86.808868930676397</v>
      </c>
      <c r="G13" s="7">
        <f>'[3]янв-тру'!G13+'[3]фев-тру'!G13</f>
        <v>1</v>
      </c>
      <c r="H13" s="8">
        <f t="shared" si="1"/>
        <v>86.808868930676397</v>
      </c>
      <c r="I13" s="7">
        <f>'[3]янв-тру'!I13+'[3]фев-тру'!I13</f>
        <v>0</v>
      </c>
      <c r="J13" s="8">
        <f t="shared" si="2"/>
        <v>0</v>
      </c>
      <c r="K13" s="7">
        <f>'[3]янв-тру'!K13+'[3]фев-тру'!K13</f>
        <v>0</v>
      </c>
      <c r="L13" s="8">
        <f t="shared" si="3"/>
        <v>0</v>
      </c>
      <c r="M13" s="7">
        <f>'[3]янв-тру'!M13+'[3]фев-тру'!M13</f>
        <v>1</v>
      </c>
      <c r="N13" s="8">
        <f t="shared" si="4"/>
        <v>86.808868930676397</v>
      </c>
      <c r="O13" s="7">
        <f>'[3]янв-тру'!O13+'[3]фев-тру'!O13</f>
        <v>0</v>
      </c>
      <c r="P13" s="8">
        <f t="shared" si="5"/>
        <v>0</v>
      </c>
      <c r="Q13" s="7">
        <f>'[3]янв-тру'!Q13+'[3]фев-тру'!Q13</f>
        <v>1</v>
      </c>
      <c r="R13" s="8">
        <f t="shared" si="6"/>
        <v>86.808868930676397</v>
      </c>
      <c r="S13" s="7">
        <f>'[3]янв-тру'!S13+'[3]фев-тру'!S13</f>
        <v>1</v>
      </c>
      <c r="T13" s="8">
        <f t="shared" si="7"/>
        <v>86.808868930676397</v>
      </c>
      <c r="U13" s="7">
        <f>'[3]янв-тру'!U13+'[3]фев-тру'!U13</f>
        <v>0</v>
      </c>
      <c r="V13" s="8">
        <f t="shared" si="8"/>
        <v>0</v>
      </c>
      <c r="W13" s="9"/>
    </row>
    <row r="14" spans="1:30" ht="20" customHeight="1">
      <c r="A14" s="10" t="s">
        <v>24</v>
      </c>
      <c r="B14" s="6">
        <v>8362</v>
      </c>
      <c r="C14" s="7">
        <f>'[3]янв-тру'!C14+'[3]фев-тру'!C14</f>
        <v>6</v>
      </c>
      <c r="D14" s="8">
        <f t="shared" si="0"/>
        <v>443.8651040420952</v>
      </c>
      <c r="E14" s="7">
        <f>'[3]янв-тру'!E14+'[3]фев-тру'!E14</f>
        <v>0</v>
      </c>
      <c r="F14" s="8">
        <f t="shared" si="0"/>
        <v>0</v>
      </c>
      <c r="G14" s="7">
        <f>'[3]янв-тру'!G14+'[3]фев-тру'!G14</f>
        <v>0</v>
      </c>
      <c r="H14" s="8">
        <f t="shared" si="1"/>
        <v>0</v>
      </c>
      <c r="I14" s="7">
        <f>'[3]янв-тру'!I14+'[3]фев-тру'!I14</f>
        <v>0</v>
      </c>
      <c r="J14" s="8">
        <f t="shared" si="2"/>
        <v>0</v>
      </c>
      <c r="K14" s="7">
        <f>'[3]янв-тру'!K14+'[3]фев-тру'!K14</f>
        <v>1</v>
      </c>
      <c r="L14" s="8">
        <f t="shared" si="3"/>
        <v>73.977517340349195</v>
      </c>
      <c r="M14" s="7">
        <f>'[3]янв-тру'!M14+'[3]фев-тру'!M14</f>
        <v>0</v>
      </c>
      <c r="N14" s="8">
        <f t="shared" si="4"/>
        <v>0</v>
      </c>
      <c r="O14" s="7">
        <f>'[3]янв-тру'!O14+'[3]фев-тру'!O14</f>
        <v>0</v>
      </c>
      <c r="P14" s="8">
        <f t="shared" si="5"/>
        <v>0</v>
      </c>
      <c r="Q14" s="7">
        <f>'[3]янв-тру'!Q14+'[3]фев-тру'!Q14</f>
        <v>0</v>
      </c>
      <c r="R14" s="8">
        <f t="shared" si="6"/>
        <v>0</v>
      </c>
      <c r="S14" s="7">
        <f>'[3]янв-тру'!S14+'[3]фев-тру'!S14</f>
        <v>0</v>
      </c>
      <c r="T14" s="8">
        <f t="shared" si="7"/>
        <v>0</v>
      </c>
      <c r="U14" s="7">
        <f>'[3]янв-тру'!U14+'[3]фев-тру'!U14</f>
        <v>5</v>
      </c>
      <c r="V14" s="8">
        <f t="shared" si="8"/>
        <v>369.88758670174599</v>
      </c>
      <c r="W14" s="9"/>
    </row>
    <row r="15" spans="1:30" ht="20" customHeight="1">
      <c r="A15" s="10" t="s">
        <v>25</v>
      </c>
      <c r="B15" s="6">
        <v>5296</v>
      </c>
      <c r="C15" s="7">
        <f>'[3]янв-тру'!C15+'[3]фев-тру'!C15</f>
        <v>2</v>
      </c>
      <c r="D15" s="8">
        <f t="shared" si="0"/>
        <v>233.61027190332325</v>
      </c>
      <c r="E15" s="7">
        <f>'[3]янв-тру'!E15+'[3]фев-тру'!E15</f>
        <v>0</v>
      </c>
      <c r="F15" s="8">
        <f t="shared" si="0"/>
        <v>0</v>
      </c>
      <c r="G15" s="7">
        <f>'[3]янв-тру'!G15+'[3]фев-тру'!G15</f>
        <v>0</v>
      </c>
      <c r="H15" s="8">
        <f t="shared" si="1"/>
        <v>0</v>
      </c>
      <c r="I15" s="7">
        <f>'[3]янв-тру'!I15+'[3]фев-тру'!I15</f>
        <v>0</v>
      </c>
      <c r="J15" s="8">
        <f t="shared" si="2"/>
        <v>0</v>
      </c>
      <c r="K15" s="7">
        <f>'[3]янв-тру'!K15+'[3]фев-тру'!K15</f>
        <v>0</v>
      </c>
      <c r="L15" s="8">
        <f t="shared" si="3"/>
        <v>0</v>
      </c>
      <c r="M15" s="7">
        <f>'[3]янв-тру'!M15+'[3]фев-тру'!M15</f>
        <v>2</v>
      </c>
      <c r="N15" s="8">
        <f t="shared" si="4"/>
        <v>233.61027190332325</v>
      </c>
      <c r="O15" s="7">
        <f>'[3]янв-тру'!O15+'[3]фев-тру'!O15</f>
        <v>0</v>
      </c>
      <c r="P15" s="8">
        <f t="shared" si="5"/>
        <v>0</v>
      </c>
      <c r="Q15" s="7">
        <f>'[3]янв-тру'!Q15+'[3]фев-тру'!Q15</f>
        <v>0</v>
      </c>
      <c r="R15" s="8">
        <f t="shared" si="6"/>
        <v>0</v>
      </c>
      <c r="S15" s="7">
        <f>'[3]янв-тру'!S15+'[3]фев-тру'!S15</f>
        <v>0</v>
      </c>
      <c r="T15" s="8">
        <f t="shared" si="7"/>
        <v>0</v>
      </c>
      <c r="U15" s="7">
        <f>'[3]янв-тру'!U15+'[3]фев-тру'!U15</f>
        <v>0</v>
      </c>
      <c r="V15" s="8">
        <f t="shared" si="8"/>
        <v>0</v>
      </c>
      <c r="W15" s="9"/>
    </row>
    <row r="16" spans="1:30" ht="25.5" customHeight="1">
      <c r="A16" s="11" t="s">
        <v>26</v>
      </c>
      <c r="B16" s="12">
        <v>79210</v>
      </c>
      <c r="C16" s="13">
        <f>SUM(C6:C15)</f>
        <v>30</v>
      </c>
      <c r="D16" s="8">
        <f t="shared" si="0"/>
        <v>234.288599924252</v>
      </c>
      <c r="E16" s="13">
        <f>SUM(E6:E15)</f>
        <v>2</v>
      </c>
      <c r="F16" s="8">
        <f t="shared" si="0"/>
        <v>15.619239994950131</v>
      </c>
      <c r="G16" s="13">
        <f>SUM(G6:G15)</f>
        <v>2</v>
      </c>
      <c r="H16" s="8">
        <f t="shared" si="1"/>
        <v>15.619239994950131</v>
      </c>
      <c r="I16" s="13">
        <f>SUM(I6:I15)</f>
        <v>0</v>
      </c>
      <c r="J16" s="8">
        <f t="shared" si="2"/>
        <v>0</v>
      </c>
      <c r="K16" s="13">
        <f>SUM(K6:K15)</f>
        <v>3</v>
      </c>
      <c r="L16" s="8">
        <f t="shared" si="3"/>
        <v>23.428859992425199</v>
      </c>
      <c r="M16" s="13">
        <f>SUM(M6:M15)</f>
        <v>9</v>
      </c>
      <c r="N16" s="8">
        <f t="shared" si="4"/>
        <v>70.286579977275593</v>
      </c>
      <c r="O16" s="13">
        <f>SUM(O6:O15)</f>
        <v>0</v>
      </c>
      <c r="P16" s="8">
        <f t="shared" si="5"/>
        <v>0</v>
      </c>
      <c r="Q16" s="13">
        <f>SUM(Q6:Q15)</f>
        <v>6</v>
      </c>
      <c r="R16" s="8">
        <f t="shared" si="6"/>
        <v>46.857719984850398</v>
      </c>
      <c r="S16" s="13">
        <f>SUM(S6:S15)</f>
        <v>4</v>
      </c>
      <c r="T16" s="8">
        <f t="shared" si="7"/>
        <v>31.238479989900263</v>
      </c>
      <c r="U16" s="13">
        <f>SUM(U6:U15)</f>
        <v>10</v>
      </c>
      <c r="V16" s="8">
        <f t="shared" si="8"/>
        <v>78.096199974750661</v>
      </c>
      <c r="W16" s="9"/>
    </row>
    <row r="17" spans="1:259" ht="24.75" customHeight="1">
      <c r="A17" s="14" t="s">
        <v>27</v>
      </c>
      <c r="B17" s="15">
        <v>37046</v>
      </c>
      <c r="C17" s="7">
        <f>'[3]янв-тру'!C17+'[3]фев-тру'!C17</f>
        <v>8</v>
      </c>
      <c r="D17" s="8">
        <f t="shared" si="0"/>
        <v>133.58527236408787</v>
      </c>
      <c r="E17" s="7">
        <f>'[3]янв-тру'!E17+'[3]фев-тру'!E17</f>
        <v>1</v>
      </c>
      <c r="F17" s="8">
        <f t="shared" si="0"/>
        <v>16.698159045510984</v>
      </c>
      <c r="G17" s="7">
        <f>'[3]янв-тру'!G17+'[3]фев-тру'!G17</f>
        <v>1</v>
      </c>
      <c r="H17" s="8">
        <f t="shared" si="1"/>
        <v>16.698159045510984</v>
      </c>
      <c r="I17" s="7">
        <f>'[3]янв-тру'!I17+'[3]фев-тру'!I17</f>
        <v>0</v>
      </c>
      <c r="J17" s="8">
        <f t="shared" si="2"/>
        <v>0</v>
      </c>
      <c r="K17" s="7">
        <f>'[3]янв-тру'!K17+'[3]фев-тру'!K17</f>
        <v>1</v>
      </c>
      <c r="L17" s="8">
        <f t="shared" si="3"/>
        <v>16.698159045510984</v>
      </c>
      <c r="M17" s="7">
        <f>'[3]янв-тру'!M17+'[3]фев-тру'!M17</f>
        <v>3</v>
      </c>
      <c r="N17" s="8">
        <f t="shared" si="4"/>
        <v>50.094477136532959</v>
      </c>
      <c r="O17" s="7">
        <f>'[3]янв-тру'!O17+'[3]фев-тру'!O17</f>
        <v>0</v>
      </c>
      <c r="P17" s="8">
        <f t="shared" si="5"/>
        <v>0</v>
      </c>
      <c r="Q17" s="7">
        <f>'[3]янв-тру'!Q17+'[3]фев-тру'!Q17</f>
        <v>2</v>
      </c>
      <c r="R17" s="8">
        <f t="shared" si="6"/>
        <v>33.396318091021968</v>
      </c>
      <c r="S17" s="7">
        <f>'[3]янв-тру'!S17+'[3]фев-тру'!S17</f>
        <v>1</v>
      </c>
      <c r="T17" s="8">
        <f t="shared" si="7"/>
        <v>16.698159045510984</v>
      </c>
      <c r="U17" s="7">
        <f>'[3]янв-тру'!U17+'[3]фев-тру'!U17</f>
        <v>1</v>
      </c>
      <c r="V17" s="8">
        <f t="shared" si="8"/>
        <v>16.698159045510984</v>
      </c>
      <c r="W17" s="9"/>
    </row>
    <row r="18" spans="1:259" ht="34.5" customHeight="1" thickBot="1">
      <c r="A18" s="16" t="s">
        <v>28</v>
      </c>
      <c r="B18" s="17">
        <v>116256</v>
      </c>
      <c r="C18" s="18">
        <f>SUM(C16:C17)</f>
        <v>38</v>
      </c>
      <c r="D18" s="8">
        <f t="shared" si="0"/>
        <v>202.19859620148637</v>
      </c>
      <c r="E18" s="18">
        <f>SUM(E16:E17)</f>
        <v>3</v>
      </c>
      <c r="F18" s="8">
        <f t="shared" si="0"/>
        <v>15.963047068538399</v>
      </c>
      <c r="G18" s="18">
        <f>SUM(G16:G17)</f>
        <v>3</v>
      </c>
      <c r="H18" s="8">
        <f t="shared" si="1"/>
        <v>15.963047068538399</v>
      </c>
      <c r="I18" s="18">
        <f>SUM(I16:I17)</f>
        <v>0</v>
      </c>
      <c r="J18" s="8">
        <f t="shared" si="2"/>
        <v>0</v>
      </c>
      <c r="K18" s="18">
        <f>SUM(K16:K17)</f>
        <v>4</v>
      </c>
      <c r="L18" s="8">
        <f t="shared" si="3"/>
        <v>21.284062758051196</v>
      </c>
      <c r="M18" s="18">
        <f>SUM(M16:M17)</f>
        <v>12</v>
      </c>
      <c r="N18" s="8">
        <f t="shared" si="4"/>
        <v>63.852188274153598</v>
      </c>
      <c r="O18" s="18">
        <f>SUM(O16:O17)</f>
        <v>0</v>
      </c>
      <c r="P18" s="8">
        <f t="shared" si="5"/>
        <v>0</v>
      </c>
      <c r="Q18" s="18">
        <f>SUM(Q16:Q17)</f>
        <v>8</v>
      </c>
      <c r="R18" s="8">
        <f t="shared" si="6"/>
        <v>42.568125516102391</v>
      </c>
      <c r="S18" s="18">
        <f>SUM(S16:S17)</f>
        <v>5</v>
      </c>
      <c r="T18" s="8">
        <f t="shared" si="7"/>
        <v>26.605078447563994</v>
      </c>
      <c r="U18" s="18">
        <f>SUM(U16:U17)</f>
        <v>11</v>
      </c>
      <c r="V18" s="8">
        <f t="shared" si="8"/>
        <v>58.531172584640792</v>
      </c>
      <c r="W18" s="9"/>
    </row>
    <row r="19" spans="1:259" ht="29.25" customHeight="1" thickBot="1">
      <c r="A19" s="525" t="s">
        <v>29</v>
      </c>
      <c r="B19" s="525"/>
      <c r="C19" s="19">
        <v>1</v>
      </c>
      <c r="D19" s="20"/>
      <c r="E19" s="21">
        <f>E18/$C18</f>
        <v>7.8947368421052627E-2</v>
      </c>
      <c r="F19" s="22"/>
      <c r="G19" s="23"/>
      <c r="H19" s="24"/>
      <c r="I19" s="25">
        <f>I18/$C18</f>
        <v>0</v>
      </c>
      <c r="J19" s="26"/>
      <c r="K19" s="25">
        <f>K18/$C18</f>
        <v>0.10526315789473684</v>
      </c>
      <c r="L19" s="26"/>
      <c r="M19" s="25">
        <f>M18/$C18</f>
        <v>0.31578947368421051</v>
      </c>
      <c r="N19" s="26"/>
      <c r="O19" s="25">
        <f>O18/$C18</f>
        <v>0</v>
      </c>
      <c r="P19" s="26"/>
      <c r="Q19" s="25">
        <f>Q18/$C18</f>
        <v>0.21052631578947367</v>
      </c>
      <c r="R19" s="27"/>
      <c r="S19" s="23">
        <f>S18/Q18</f>
        <v>0.625</v>
      </c>
      <c r="T19" s="28" t="s">
        <v>30</v>
      </c>
      <c r="U19" s="29">
        <f>U18/$C18</f>
        <v>0.28947368421052633</v>
      </c>
      <c r="V19" s="26"/>
      <c r="W19" s="9"/>
    </row>
    <row r="20" spans="1:259" s="35" customFormat="1" ht="17.5" customHeight="1">
      <c r="A20" s="526" t="s">
        <v>31</v>
      </c>
      <c r="B20" s="527"/>
      <c r="C20" s="30">
        <v>37</v>
      </c>
      <c r="D20" s="31">
        <v>197.8</v>
      </c>
      <c r="E20" s="30"/>
      <c r="F20" s="32"/>
      <c r="G20" s="33"/>
      <c r="H20" s="31"/>
      <c r="I20" s="30">
        <v>1</v>
      </c>
      <c r="J20" s="31">
        <v>5.3</v>
      </c>
      <c r="K20" s="30">
        <v>4</v>
      </c>
      <c r="L20" s="31">
        <v>21.4</v>
      </c>
      <c r="M20" s="30">
        <v>11</v>
      </c>
      <c r="N20" s="31">
        <v>58.8</v>
      </c>
      <c r="O20" s="30">
        <v>2</v>
      </c>
      <c r="P20" s="31">
        <v>10.7</v>
      </c>
      <c r="Q20" s="30">
        <v>6</v>
      </c>
      <c r="R20" s="31">
        <v>32.1</v>
      </c>
      <c r="S20" s="34">
        <v>5</v>
      </c>
      <c r="T20" s="32">
        <v>26.7</v>
      </c>
      <c r="U20" s="30">
        <v>13</v>
      </c>
      <c r="V20" s="31">
        <v>69.5</v>
      </c>
      <c r="W20" s="9"/>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row>
    <row r="21" spans="1:259" ht="34.5" customHeight="1">
      <c r="A21" s="528" t="s">
        <v>32</v>
      </c>
      <c r="B21" s="528"/>
      <c r="C21" s="36">
        <f>C18-C20</f>
        <v>1</v>
      </c>
      <c r="D21" s="37">
        <f>D18/D20-100%</f>
        <v>2.2237594547453776E-2</v>
      </c>
      <c r="E21" s="36"/>
      <c r="F21" s="37"/>
      <c r="G21" s="36"/>
      <c r="H21" s="37"/>
      <c r="I21" s="36">
        <f>I18-I20</f>
        <v>-1</v>
      </c>
      <c r="J21" s="37"/>
      <c r="K21" s="36">
        <f>K18-K20</f>
        <v>0</v>
      </c>
      <c r="L21" s="37">
        <f>L18/L20-100%</f>
        <v>-5.4176281284487038E-3</v>
      </c>
      <c r="M21" s="36">
        <f>M18-M20</f>
        <v>1</v>
      </c>
      <c r="N21" s="37">
        <f>N18/N20-100%</f>
        <v>8.5921569288326616E-2</v>
      </c>
      <c r="O21" s="36">
        <f>O18-O20</f>
        <v>-2</v>
      </c>
      <c r="P21" s="37"/>
      <c r="Q21" s="36">
        <f>Q18-Q20</f>
        <v>2</v>
      </c>
      <c r="R21" s="37">
        <f>R18/R20-100%</f>
        <v>0.3261098291620681</v>
      </c>
      <c r="S21" s="36">
        <f>S18-S20</f>
        <v>0</v>
      </c>
      <c r="T21" s="37">
        <f>T18/T20-100%</f>
        <v>-3.5551143234459071E-3</v>
      </c>
      <c r="U21" s="36">
        <f>U18-U20</f>
        <v>-2</v>
      </c>
      <c r="V21" s="37">
        <f>V18/V20-100%</f>
        <v>-0.15782485489725484</v>
      </c>
      <c r="W21" s="9"/>
    </row>
    <row r="22" spans="1:259" s="35" customFormat="1" ht="13.5" customHeight="1">
      <c r="A22" s="526" t="s">
        <v>33</v>
      </c>
      <c r="B22" s="527"/>
      <c r="C22" s="30">
        <v>22</v>
      </c>
      <c r="D22" s="31">
        <v>117.1</v>
      </c>
      <c r="E22" s="30">
        <v>2</v>
      </c>
      <c r="F22" s="32">
        <v>10.6</v>
      </c>
      <c r="G22" s="33">
        <v>1</v>
      </c>
      <c r="H22" s="31">
        <v>5.3</v>
      </c>
      <c r="I22" s="30"/>
      <c r="J22" s="31"/>
      <c r="K22" s="30">
        <v>3</v>
      </c>
      <c r="L22" s="31">
        <v>16</v>
      </c>
      <c r="M22" s="30">
        <v>6</v>
      </c>
      <c r="N22" s="31">
        <v>31.9</v>
      </c>
      <c r="O22" s="30"/>
      <c r="P22" s="31"/>
      <c r="Q22" s="30">
        <v>4</v>
      </c>
      <c r="R22" s="31">
        <v>21.2</v>
      </c>
      <c r="S22" s="34">
        <v>3</v>
      </c>
      <c r="T22" s="32">
        <v>16</v>
      </c>
      <c r="U22" s="30">
        <v>7</v>
      </c>
      <c r="V22" s="31">
        <v>37.299999999999997</v>
      </c>
      <c r="W22" s="9"/>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row>
    <row r="23" spans="1:259" s="35" customFormat="1" ht="13.5" customHeight="1">
      <c r="A23" s="529" t="s">
        <v>34</v>
      </c>
      <c r="B23" s="530"/>
      <c r="C23" s="38">
        <v>39</v>
      </c>
      <c r="D23" s="39">
        <v>206.7</v>
      </c>
      <c r="E23" s="38">
        <v>7</v>
      </c>
      <c r="F23" s="39">
        <v>37</v>
      </c>
      <c r="G23" s="38">
        <v>3</v>
      </c>
      <c r="H23" s="39">
        <v>15.9</v>
      </c>
      <c r="I23" s="38">
        <v>1</v>
      </c>
      <c r="J23" s="39">
        <v>5.3</v>
      </c>
      <c r="K23" s="38">
        <v>3</v>
      </c>
      <c r="L23" s="39">
        <v>15.9</v>
      </c>
      <c r="M23" s="38">
        <v>17</v>
      </c>
      <c r="N23" s="39">
        <v>90</v>
      </c>
      <c r="O23" s="38">
        <v>1</v>
      </c>
      <c r="P23" s="39">
        <v>5.3</v>
      </c>
      <c r="Q23" s="38">
        <v>4</v>
      </c>
      <c r="R23" s="39">
        <v>21.2</v>
      </c>
      <c r="S23" s="38">
        <v>2</v>
      </c>
      <c r="T23" s="39">
        <v>10.6</v>
      </c>
      <c r="U23" s="38">
        <v>6</v>
      </c>
      <c r="V23" s="39">
        <v>31.8</v>
      </c>
      <c r="W23" s="9"/>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row>
    <row r="24" spans="1:259" ht="13.5" customHeight="1">
      <c r="A24" s="523" t="s">
        <v>35</v>
      </c>
      <c r="B24" s="524"/>
      <c r="C24" s="38">
        <v>38</v>
      </c>
      <c r="D24" s="39">
        <v>200.1</v>
      </c>
      <c r="E24" s="38">
        <v>5</v>
      </c>
      <c r="F24" s="39">
        <v>26.3</v>
      </c>
      <c r="G24" s="38">
        <v>3</v>
      </c>
      <c r="H24" s="39">
        <v>15.8</v>
      </c>
      <c r="I24" s="38">
        <v>0</v>
      </c>
      <c r="J24" s="39">
        <v>0</v>
      </c>
      <c r="K24" s="38">
        <v>5</v>
      </c>
      <c r="L24" s="39">
        <v>26.3</v>
      </c>
      <c r="M24" s="38">
        <v>11</v>
      </c>
      <c r="N24" s="39">
        <v>57.9</v>
      </c>
      <c r="O24" s="38">
        <v>1</v>
      </c>
      <c r="P24" s="39">
        <v>5.3</v>
      </c>
      <c r="Q24" s="38">
        <v>8</v>
      </c>
      <c r="R24" s="39">
        <v>42.1</v>
      </c>
      <c r="S24" s="38">
        <v>5</v>
      </c>
      <c r="T24" s="39">
        <v>26.3</v>
      </c>
      <c r="U24" s="38">
        <v>8</v>
      </c>
      <c r="V24" s="39">
        <v>42.1</v>
      </c>
      <c r="W24" s="9"/>
    </row>
    <row r="25" spans="1:259" ht="12.75" customHeight="1">
      <c r="A25" s="9"/>
      <c r="B25" s="9"/>
      <c r="C25" s="9"/>
      <c r="D25" s="9"/>
      <c r="E25" s="9"/>
      <c r="F25" s="9"/>
      <c r="G25" s="9"/>
      <c r="H25" s="9"/>
      <c r="I25" s="9"/>
      <c r="J25" s="9"/>
      <c r="K25" s="9"/>
      <c r="L25" s="9"/>
      <c r="M25" s="9"/>
      <c r="N25" s="9"/>
      <c r="O25" s="9"/>
      <c r="P25" s="9"/>
      <c r="Q25" s="9"/>
      <c r="R25" s="9"/>
      <c r="S25" s="9"/>
      <c r="T25" s="9"/>
      <c r="U25" s="9"/>
      <c r="V25" s="9"/>
      <c r="W25" s="9"/>
    </row>
  </sheetData>
  <mergeCells count="38">
    <mergeCell ref="A24:B24"/>
    <mergeCell ref="P4:P5"/>
    <mergeCell ref="Q4:Q5"/>
    <mergeCell ref="R4:R5"/>
    <mergeCell ref="S4:T4"/>
    <mergeCell ref="A19:B19"/>
    <mergeCell ref="A20:B20"/>
    <mergeCell ref="A21:B21"/>
    <mergeCell ref="A22:B22"/>
    <mergeCell ref="A23:B23"/>
    <mergeCell ref="V4:V5"/>
    <mergeCell ref="J4:J5"/>
    <mergeCell ref="K4:K5"/>
    <mergeCell ref="L4:L5"/>
    <mergeCell ref="M4:M5"/>
    <mergeCell ref="N4:N5"/>
    <mergeCell ref="O4:O5"/>
    <mergeCell ref="F4:F5"/>
    <mergeCell ref="G4:G5"/>
    <mergeCell ref="H4:H5"/>
    <mergeCell ref="I4:I5"/>
    <mergeCell ref="U4:U5"/>
    <mergeCell ref="A1:V1"/>
    <mergeCell ref="A2:U2"/>
    <mergeCell ref="A3:A5"/>
    <mergeCell ref="B3:B5"/>
    <mergeCell ref="C3:D3"/>
    <mergeCell ref="E3:F3"/>
    <mergeCell ref="G3:H3"/>
    <mergeCell ref="I3:J3"/>
    <mergeCell ref="K3:L3"/>
    <mergeCell ref="M3:N3"/>
    <mergeCell ref="O3:P3"/>
    <mergeCell ref="Q3:T3"/>
    <mergeCell ref="U3:V3"/>
    <mergeCell ref="C4:C5"/>
    <mergeCell ref="D4:D5"/>
    <mergeCell ref="E4:E5"/>
  </mergeCells>
  <dataValidations count="1">
    <dataValidation operator="equal" allowBlank="1" showErrorMessage="1" sqref="B6:B15 B17">
      <formula1>0</formula1>
      <formula2>0</formula2>
    </dataValidation>
  </dataValidations>
  <pageMargins left="0.25" right="0.25" top="0.75" bottom="0.75" header="0.30000000000000004" footer="0.30000000000000004"/>
  <pageSetup paperSize="9" scale="84"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Демография-2 мес.2021г</vt:lpstr>
      <vt:lpstr>по класс бол</vt:lpstr>
      <vt:lpstr>по класс бол-1</vt:lpstr>
      <vt:lpstr>от класс бол-трудосп</vt:lpstr>
      <vt:lpstr>по клас бол. трудосп-2</vt:lpstr>
      <vt:lpstr>от травм</vt:lpstr>
      <vt:lpstr>от трав труд. сп._</vt:lpstr>
      <vt:lpstr>'Демография-2 мес.2021г'!Excel_BuiltIn_Print_Area</vt:lpstr>
      <vt:lpstr>'Демография-2 мес.2021г'!Область_печати</vt:lpstr>
      <vt:lpstr>'от травм'!Область_печати</vt:lpstr>
      <vt:lpstr>'по класс бол'!Область_печати</vt:lpstr>
      <vt:lpstr>'по класс бол-1'!Область_печати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dcterms:created xsi:type="dcterms:W3CDTF">2021-03-19T08:47:02Z</dcterms:created>
  <dcterms:modified xsi:type="dcterms:W3CDTF">2021-04-06T05:31:14Z</dcterms:modified>
</cp:coreProperties>
</file>