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160" windowHeight="7230" firstSheet="3" activeTab="6"/>
  </bookViews>
  <sheets>
    <sheet name="4 мес-19" sheetId="1" r:id="rId1"/>
    <sheet name="по класс бол" sheetId="2" r:id="rId2"/>
    <sheet name="по класс бол-2" sheetId="3" r:id="rId3"/>
    <sheet name="по класс бол-трудосп возра" sheetId="4" r:id="rId4"/>
    <sheet name="по клсс бол-трудосп возраста-2" sheetId="5" r:id="rId5"/>
    <sheet name="от внеш причин" sheetId="6" r:id="rId6"/>
    <sheet name="от внеш причин-2" sheetId="8" r:id="rId7"/>
  </sheets>
  <externalReferences>
    <externalReference r:id="rId8"/>
  </externalReferences>
  <definedNames>
    <definedName name="Excel_BuiltIn_Print_Area" localSheetId="0">'4 мес-19'!$A$1:$Z$26</definedName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  <definedName name="_xlnm.Print_Area" localSheetId="0">'4 мес-19'!$A$1:$AB$31</definedName>
  </definedNames>
  <calcPr calcId="145621"/>
</workbook>
</file>

<file path=xl/calcChain.xml><?xml version="1.0" encoding="utf-8"?>
<calcChain xmlns="http://schemas.openxmlformats.org/spreadsheetml/2006/main">
  <c r="AB6" i="1" l="1"/>
</calcChain>
</file>

<file path=xl/sharedStrings.xml><?xml version="1.0" encoding="utf-8"?>
<sst xmlns="http://schemas.openxmlformats.org/spreadsheetml/2006/main" count="417" uniqueCount="194">
  <si>
    <t>Демографические показатели. Естественное  движение населения *</t>
  </si>
  <si>
    <t xml:space="preserve">     Республики Алтай    за  4 месяцев   2019 года</t>
  </si>
  <si>
    <t>№ п/п</t>
  </si>
  <si>
    <t>Районы</t>
  </si>
  <si>
    <t>Населе- ние по естес-у приросту  в  2019г</t>
  </si>
  <si>
    <r>
      <t>Всего роди-лось</t>
    </r>
    <r>
      <rPr>
        <b/>
        <u/>
        <sz val="14"/>
        <rFont val="Times New Roman Cyr"/>
        <charset val="204"/>
      </rPr>
      <t xml:space="preserve"> живы-ми</t>
    </r>
  </si>
  <si>
    <t xml:space="preserve">                   У М Е Р Л О </t>
  </si>
  <si>
    <t>Рожда-емость на тыс. нас.</t>
  </si>
  <si>
    <t xml:space="preserve">Показатели смертности </t>
  </si>
  <si>
    <t>Естест вен  ный при  рост на 1000 чел.</t>
  </si>
  <si>
    <t>Население трудоспосо-о возр-а на   01.01.  2019г</t>
  </si>
  <si>
    <t>от 0 до 18 лет</t>
  </si>
  <si>
    <t>Всего</t>
  </si>
  <si>
    <t>До 1   года</t>
  </si>
  <si>
    <t>От 1г.    до 15 лет</t>
  </si>
  <si>
    <t xml:space="preserve">   Перинатал.</t>
  </si>
  <si>
    <t>От 16 до 55/60 лет.</t>
  </si>
  <si>
    <t>С 55/60 и выше</t>
  </si>
  <si>
    <t>Муж</t>
  </si>
  <si>
    <t>Жен</t>
  </si>
  <si>
    <t>Общаяна тыс. нас.</t>
  </si>
  <si>
    <t xml:space="preserve"> На тыс.  труд. возр. </t>
  </si>
  <si>
    <t>Мла-  ден-   чес-  кая</t>
  </si>
  <si>
    <t>Пери наталь-ная</t>
  </si>
  <si>
    <t>Мертво-рожд ость</t>
  </si>
  <si>
    <t>Мате рин- ская смерт- ность**</t>
  </si>
  <si>
    <t>От 15г.    до 18 лет</t>
  </si>
  <si>
    <t>От  0    до 18 лет</t>
  </si>
  <si>
    <r>
      <t xml:space="preserve">Показатель   на </t>
    </r>
    <r>
      <rPr>
        <b/>
        <u val="singleAccounting"/>
        <sz val="10"/>
        <rFont val="Arial"/>
        <family val="2"/>
        <charset val="204"/>
      </rPr>
      <t xml:space="preserve"> 10. 000</t>
    </r>
    <r>
      <rPr>
        <b/>
        <sz val="10"/>
        <rFont val="Arial"/>
        <family val="2"/>
        <charset val="204"/>
      </rPr>
      <t xml:space="preserve">  детского   населения  </t>
    </r>
  </si>
  <si>
    <t>Детское  нас-е    на 01.01.  2018</t>
  </si>
  <si>
    <t>От 0  до 4 лет</t>
  </si>
  <si>
    <t xml:space="preserve">0-6 дней </t>
  </si>
  <si>
    <t>мерт.  рож.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</si>
  <si>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</si>
  <si>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</si>
  <si>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</si>
  <si>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</si>
  <si>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</si>
  <si>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</si>
  <si>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</si>
  <si>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</si>
  <si>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</si>
  <si>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</si>
  <si>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</si>
  <si>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</si>
  <si>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t>РА- за 4 месяца 2019</t>
  </si>
  <si>
    <t>РА- за 4 месяца 2018</t>
  </si>
  <si>
    <t xml:space="preserve">Динамика: (2019г к 2018г)     абс. чис. ( +,- ) показ-и ( в %)                                                                                </t>
  </si>
  <si>
    <t xml:space="preserve"> 4 месяца 2017</t>
  </si>
  <si>
    <t>4 месяца 2016</t>
  </si>
  <si>
    <t xml:space="preserve"> 4 месяца 2015</t>
  </si>
  <si>
    <t>Удельный вес  в    %   от общего числа умерших</t>
  </si>
  <si>
    <r>
      <rPr>
        <b/>
        <sz val="14"/>
        <rFont val="Arial"/>
        <family val="2"/>
        <charset val="204"/>
      </rPr>
      <t xml:space="preserve">Смертность   </t>
    </r>
    <r>
      <rPr>
        <b/>
        <u/>
        <sz val="14"/>
        <rFont val="Arial"/>
        <family val="2"/>
        <charset val="204"/>
      </rPr>
      <t xml:space="preserve">детская     </t>
    </r>
    <r>
      <rPr>
        <b/>
        <sz val="14"/>
        <rFont val="Arial"/>
        <family val="2"/>
        <charset val="204"/>
      </rPr>
      <t>за</t>
    </r>
    <r>
      <rPr>
        <b/>
        <u/>
        <sz val="14"/>
        <rFont val="Arial"/>
        <family val="2"/>
        <charset val="204"/>
      </rPr>
      <t xml:space="preserve"> 4 мес.  2019г  (на 10 000 соответствующего детского нас-я</t>
    </r>
    <r>
      <rPr>
        <u/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 xml:space="preserve"> </t>
    </r>
  </si>
  <si>
    <t>0 - 14л</t>
  </si>
  <si>
    <t>15-17л</t>
  </si>
  <si>
    <t>0-17л</t>
  </si>
  <si>
    <t>от 0 до 4л</t>
  </si>
  <si>
    <t xml:space="preserve"> 4 мес. 2019г  </t>
  </si>
  <si>
    <t xml:space="preserve"> 4 мес. 2018г  </t>
  </si>
  <si>
    <t>Население детское  на начало    2018г</t>
  </si>
  <si>
    <t>Динамика     в   %    (2019 к 2018г)</t>
  </si>
  <si>
    <t>увелич в 2,8 раз</t>
  </si>
  <si>
    <t xml:space="preserve"> 4 мес. 2017г  </t>
  </si>
  <si>
    <t xml:space="preserve"> 4 мес. 2016г  </t>
  </si>
  <si>
    <r>
      <t>Структура смертности  населения по классам болезни за</t>
    </r>
    <r>
      <rPr>
        <b/>
        <sz val="22"/>
        <rFont val="Times New Roman Cyr"/>
        <family val="1"/>
        <charset val="204"/>
      </rPr>
      <t xml:space="preserve">  4 месяца </t>
    </r>
    <r>
      <rPr>
        <b/>
        <sz val="18"/>
        <rFont val="Times New Roman Cyr"/>
        <family val="1"/>
        <charset val="204"/>
      </rPr>
      <t>2019г.</t>
    </r>
  </si>
  <si>
    <t xml:space="preserve"> Данные предварительные !!!       на 100 тыс. всего населения</t>
  </si>
  <si>
    <t xml:space="preserve">№ </t>
  </si>
  <si>
    <t>Территория</t>
  </si>
  <si>
    <t>Население по естественному пиросту в 2019г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</si>
  <si>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</si>
  <si>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</si>
  <si>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</si>
  <si>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</si>
  <si>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</si>
  <si>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</si>
  <si>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</si>
  <si>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</si>
  <si>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</si>
  <si>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</si>
  <si>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</si>
  <si>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</si>
  <si>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</si>
  <si>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</t>
  </si>
  <si>
    <t>Состояния возникающие в перинатальном периоде*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</si>
  <si>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</si>
  <si>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</si>
  <si>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</si>
  <si>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</si>
  <si>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</si>
  <si>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</si>
  <si>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</si>
  <si>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</si>
  <si>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</si>
  <si>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</si>
  <si>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</si>
  <si>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</si>
  <si>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</si>
  <si>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</si>
  <si>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</si>
  <si>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</si>
  <si>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</si>
  <si>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</si>
  <si>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</si>
  <si>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</si>
  <si>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</si>
  <si>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A15-А19.9</t>
  </si>
  <si>
    <t>*</t>
  </si>
  <si>
    <t>г. Горно-Алтайск</t>
  </si>
  <si>
    <t>**</t>
  </si>
  <si>
    <t>Республика</t>
  </si>
  <si>
    <t>Удельный вес от общей смертности</t>
  </si>
  <si>
    <t xml:space="preserve">    За 4 мес  2018г</t>
  </si>
  <si>
    <t>4 мес. 2019г.   к  4 мес. 2018г. в %</t>
  </si>
  <si>
    <t>за 4 мес.  2018г (абс.чис.)</t>
  </si>
  <si>
    <t>4 мес  - 2017</t>
  </si>
  <si>
    <t xml:space="preserve"> 4 мес -  2016</t>
  </si>
  <si>
    <r>
      <t xml:space="preserve">Структура смертности </t>
    </r>
    <r>
      <rPr>
        <b/>
        <i/>
        <u/>
        <sz val="18"/>
        <rFont val="Times New Roman Cyr"/>
        <family val="1"/>
        <charset val="204"/>
      </rPr>
      <t xml:space="preserve">трудоспособного </t>
    </r>
    <r>
      <rPr>
        <b/>
        <sz val="18"/>
        <rFont val="Times New Roman Cyr"/>
        <family val="1"/>
        <charset val="204"/>
      </rPr>
      <t xml:space="preserve"> населения по классам болезни   за</t>
    </r>
    <r>
      <rPr>
        <b/>
        <sz val="22"/>
        <rFont val="Times New Roman Cyr"/>
        <family val="1"/>
        <charset val="204"/>
      </rPr>
      <t xml:space="preserve"> 4 месяцев 2019</t>
    </r>
    <r>
      <rPr>
        <b/>
        <sz val="18"/>
        <rFont val="Times New Roman Cyr"/>
        <family val="1"/>
        <charset val="204"/>
      </rPr>
      <t>г.</t>
    </r>
  </si>
  <si>
    <t>(на 100 тыс. населения трудоспособного  возраста)</t>
  </si>
  <si>
    <t>A00-R99</t>
  </si>
  <si>
    <t>г. Г-Алтайск</t>
  </si>
  <si>
    <t>РА 4 мес 2019г.      (абс. чис)</t>
  </si>
  <si>
    <t>Пок-ли смерт. РА  -  4 мес.   2019г   (на 100 тыс. трудосп-о нас. )</t>
  </si>
  <si>
    <t xml:space="preserve"> 4 мес.   2018г  </t>
  </si>
  <si>
    <t xml:space="preserve"> 2019г.   к   2018г. в %</t>
  </si>
  <si>
    <t>РА 4 мес 2018г.(абс. чис)</t>
  </si>
  <si>
    <t xml:space="preserve">  4 мес.   2017г   </t>
  </si>
  <si>
    <t xml:space="preserve">  4 мес. -  2016г</t>
  </si>
  <si>
    <t xml:space="preserve"> 4 мес.   2015г</t>
  </si>
  <si>
    <r>
      <t xml:space="preserve">Структура смертности </t>
    </r>
    <r>
      <rPr>
        <b/>
        <i/>
        <u/>
        <sz val="18"/>
        <rFont val="Times New Roman Cyr"/>
        <family val="1"/>
        <charset val="204"/>
      </rPr>
      <t xml:space="preserve">трудоспособного </t>
    </r>
    <r>
      <rPr>
        <b/>
        <sz val="18"/>
        <rFont val="Times New Roman Cyr"/>
        <family val="1"/>
        <charset val="204"/>
      </rPr>
      <t xml:space="preserve"> населения по классам болезни за</t>
    </r>
    <r>
      <rPr>
        <b/>
        <sz val="22"/>
        <rFont val="Times New Roman Cyr"/>
        <family val="1"/>
        <charset val="204"/>
      </rPr>
      <t xml:space="preserve"> 4 месяцев 2019</t>
    </r>
    <r>
      <rPr>
        <b/>
        <sz val="18"/>
        <rFont val="Times New Roman Cyr"/>
        <family val="1"/>
        <charset val="204"/>
      </rPr>
      <t>г.</t>
    </r>
  </si>
  <si>
    <t>(на 100 тыс. население трудоспособного  возраста)</t>
  </si>
  <si>
    <t>Население</t>
  </si>
  <si>
    <t>Показатели  смертности  трудоспособ-о  нас-я  РА  за  4 мес. 2019г</t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</si>
  <si>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 всего 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за 4 месяца 2019 года                                  </t>
    </r>
  </si>
  <si>
    <t>Данные предварительные!</t>
  </si>
  <si>
    <t>Наименование территории</t>
  </si>
  <si>
    <t>Нас-е по естественному приросту   в 2019 г</t>
  </si>
  <si>
    <r>
      <t>Всего травм, отравлений</t>
    </r>
    <r>
      <rPr>
        <b/>
        <sz val="8"/>
        <color rgb="FF000000"/>
        <rFont val="Arial Cyr1"/>
        <charset val="204"/>
      </rPr>
      <t xml:space="preserve"> S00-N98</t>
    </r>
  </si>
  <si>
    <t xml:space="preserve">в т.ч. ДТП </t>
  </si>
  <si>
    <r>
      <t xml:space="preserve">Утопление </t>
    </r>
    <r>
      <rPr>
        <b/>
        <sz val="8"/>
        <color rgb="FF000000"/>
        <rFont val="Arial Cyr1"/>
        <charset val="204"/>
      </rPr>
      <t>W65-W74</t>
    </r>
  </si>
  <si>
    <r>
      <t xml:space="preserve">Нападение (убийство)     </t>
    </r>
    <r>
      <rPr>
        <b/>
        <sz val="8"/>
        <color rgb="FF000000"/>
        <rFont val="Arial Cyr1"/>
        <charset val="204"/>
      </rPr>
      <t>X65-Y09</t>
    </r>
  </si>
  <si>
    <r>
      <t xml:space="preserve">Самоубийство                            </t>
    </r>
    <r>
      <rPr>
        <b/>
        <sz val="9"/>
        <color rgb="FF000000"/>
        <rFont val="Arial Cyr1"/>
        <charset val="204"/>
      </rPr>
      <t>X60-X84</t>
    </r>
  </si>
  <si>
    <r>
      <t xml:space="preserve">Падения                                </t>
    </r>
    <r>
      <rPr>
        <b/>
        <sz val="9"/>
        <color rgb="FF000000"/>
        <rFont val="Arial Cyr1"/>
        <charset val="204"/>
      </rPr>
      <t>W00-W19</t>
    </r>
  </si>
  <si>
    <t>Отравление (T36-T65)</t>
  </si>
  <si>
    <t>Прочие</t>
  </si>
  <si>
    <t>на 100 тыс. нас.</t>
  </si>
  <si>
    <t>в т. ч. алког. T51</t>
  </si>
  <si>
    <t>на 100 тыс.</t>
  </si>
  <si>
    <t>1. Майминский</t>
  </si>
  <si>
    <t>2. Чойский</t>
  </si>
  <si>
    <t>3. Турачакский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</si>
  <si>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</si>
  <si>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</si>
  <si>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</si>
  <si>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</si>
  <si>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</si>
  <si>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</si>
  <si>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</si>
  <si>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</si>
  <si>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</si>
  <si>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t>Удельный вес от  всех травм и отравлений</t>
  </si>
  <si>
    <t>от транспортных   н. с. -87,5%</t>
  </si>
  <si>
    <t>от всех отравлений :    61,5%</t>
  </si>
  <si>
    <t>РА- 4 мес  в 2018г</t>
  </si>
  <si>
    <t xml:space="preserve"> 4 мес  в 2017г</t>
  </si>
  <si>
    <t>за 4 мес - в 2016г</t>
  </si>
  <si>
    <t>Население на начало года 2018г</t>
  </si>
  <si>
    <r>
      <t xml:space="preserve">Нападение (убийство) </t>
    </r>
    <r>
      <rPr>
        <b/>
        <sz val="8"/>
        <color rgb="FF000000"/>
        <rFont val="Arial Cyr1"/>
        <charset val="204"/>
      </rPr>
      <t>X65-Y09</t>
    </r>
  </si>
  <si>
    <r>
      <t xml:space="preserve">Самоубий   ство            </t>
    </r>
    <r>
      <rPr>
        <b/>
        <sz val="9"/>
        <color rgb="FF000000"/>
        <rFont val="Arial Cyr1"/>
        <charset val="204"/>
      </rPr>
      <t>X60-X84</t>
    </r>
  </si>
  <si>
    <r>
      <t xml:space="preserve">Падения  </t>
    </r>
    <r>
      <rPr>
        <b/>
        <sz val="9"/>
        <color rgb="FF000000"/>
        <rFont val="Arial Cyr1"/>
        <charset val="204"/>
      </rPr>
      <t>W00-W19</t>
    </r>
  </si>
  <si>
    <t>3. Турочакский</t>
  </si>
  <si>
    <t xml:space="preserve"> Горно-Алтайск</t>
  </si>
  <si>
    <t>Показатели  на 100тыс. трудоспособного населения  за 4  мес   2019</t>
  </si>
  <si>
    <t xml:space="preserve">Удельный вес от  всех травм и отравлений </t>
  </si>
  <si>
    <t>4  мес  в 2017г</t>
  </si>
  <si>
    <t xml:space="preserve"> 4  мес  в 2016г</t>
  </si>
  <si>
    <t>4 мес в 2015г</t>
  </si>
  <si>
    <t xml:space="preserve"> за 4  месяца   2014г</t>
  </si>
  <si>
    <t xml:space="preserve"> за 4  месяца   2013г</t>
  </si>
  <si>
    <r>
      <t>Пок-ли смерт.на 100 тыс.нас</t>
    </r>
    <r>
      <rPr>
        <b/>
        <u/>
        <sz val="14"/>
        <rFont val="Times New Roman CYR"/>
        <family val="1"/>
        <charset val="204"/>
      </rPr>
      <t>.    за 4 мес  2019г</t>
    </r>
  </si>
  <si>
    <t xml:space="preserve">     4 мес  2018г</t>
  </si>
  <si>
    <t>на 100 тыс. всего населения</t>
  </si>
  <si>
    <t>Пок-ли смерт.на 100 тыс.нас.  4 мес    2019г</t>
  </si>
  <si>
    <t>4 мес в  2017</t>
  </si>
  <si>
    <t xml:space="preserve"> 4 мес     2016</t>
  </si>
  <si>
    <t>Население на 01.01. 2018</t>
  </si>
  <si>
    <t xml:space="preserve"> 2019г.   к   2018г.                               (абс.ч. +,-)  (показатели в %)</t>
  </si>
  <si>
    <r>
      <t xml:space="preserve">Транспорт. несчастные случаи     </t>
    </r>
    <r>
      <rPr>
        <b/>
        <sz val="9"/>
        <color rgb="FF000000"/>
        <rFont val="Arial Cyr1"/>
        <charset val="204"/>
      </rPr>
      <t>V01-V99</t>
    </r>
  </si>
  <si>
    <t>РА- 4 мес  в 2019г (на 100. тыс .нас)</t>
  </si>
  <si>
    <r>
      <t xml:space="preserve">Смертность </t>
    </r>
    <r>
      <rPr>
        <b/>
        <u/>
        <sz val="16"/>
        <color rgb="FF800000"/>
        <rFont val="Arial Cyr"/>
        <charset val="204"/>
      </rPr>
      <t>трудоспособного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                                                                                                      за 4 месяца   2019 года                                  </t>
    </r>
  </si>
  <si>
    <r>
      <t xml:space="preserve">Транспорт. несчастные случаи      </t>
    </r>
    <r>
      <rPr>
        <b/>
        <sz val="9"/>
        <color rgb="FF000000"/>
        <rFont val="Arial Cyr1"/>
        <charset val="204"/>
      </rPr>
      <t>V01-V99</t>
    </r>
  </si>
  <si>
    <t>от всех трансп  н.с. -83,3%</t>
  </si>
  <si>
    <t>от всех отравлений- 66,7%</t>
  </si>
  <si>
    <t>4  мес   2018</t>
  </si>
  <si>
    <t xml:space="preserve"> 2019г.   к   2018г. (абс.ч. +,-)     (показ-и  в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</si>
</sst>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0.0%"/>
    <numFmt numFmtId="167" formatCode="#.0"/>
    <numFmt numFmtId="168" formatCode="_-* #,##0\ _₽_-;\-* #,##0\ _₽_-;_-* &quot;-&quot;??\ _₽_-;_-@_-"/>
  </numFmts>
  <fonts count="98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2"/>
      <name val="Arial"/>
      <family val="2"/>
      <charset val="204"/>
    </font>
    <font>
      <b/>
      <sz val="10"/>
      <name val="Times New Roman Cyr"/>
      <family val="1"/>
      <charset val="204"/>
    </font>
    <font>
      <b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Times New Roman Cyr"/>
      <charset val="204"/>
    </font>
    <font>
      <sz val="9"/>
      <name val="Arial"/>
      <family val="2"/>
      <charset val="204"/>
    </font>
    <font>
      <b/>
      <sz val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u/>
      <sz val="14"/>
      <name val="Arial"/>
      <family val="2"/>
      <charset val="204"/>
    </font>
    <font>
      <b/>
      <sz val="14"/>
      <name val="Arial"/>
      <family val="2"/>
      <charset val="204"/>
    </font>
    <font>
      <u/>
      <sz val="14"/>
      <name val="Arial"/>
      <family val="2"/>
      <charset val="204"/>
    </font>
    <font>
      <b/>
      <u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rgb="FF000000"/>
      <name val="Arial Cyr"/>
      <charset val="204"/>
    </font>
    <font>
      <sz val="10"/>
      <color rgb="FF00000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Arial Cyr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2"/>
      <name val="Times New Roman Cyr"/>
      <family val="1"/>
      <charset val="204"/>
    </font>
    <font>
      <b/>
      <sz val="9"/>
      <name val="Arial Cyr"/>
      <family val="2"/>
      <charset val="204"/>
    </font>
    <font>
      <b/>
      <u/>
      <sz val="12"/>
      <name val="Arial"/>
      <family val="2"/>
      <charset val="204"/>
    </font>
    <font>
      <b/>
      <sz val="12"/>
      <name val="Times New Roman Cyr"/>
      <charset val="204"/>
    </font>
    <font>
      <b/>
      <u/>
      <sz val="14"/>
      <name val="Times New Roman CYR"/>
      <family val="1"/>
      <charset val="204"/>
    </font>
    <font>
      <b/>
      <u/>
      <sz val="12"/>
      <name val="Times New Roman Cyr"/>
      <family val="1"/>
      <charset val="204"/>
    </font>
    <font>
      <u/>
      <sz val="14"/>
      <name val="Times New Roman Cyr"/>
      <charset val="204"/>
    </font>
    <font>
      <sz val="14"/>
      <name val="Times New Roman Cyr"/>
      <charset val="204"/>
    </font>
    <font>
      <b/>
      <i/>
      <u/>
      <sz val="18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b/>
      <sz val="16"/>
      <color rgb="FF000000"/>
      <name val="Arial Cyr1"/>
      <charset val="204"/>
    </font>
    <font>
      <b/>
      <i/>
      <u/>
      <sz val="16"/>
      <color rgb="FF000000"/>
      <name val="Arial Cyr"/>
      <charset val="204"/>
    </font>
    <font>
      <b/>
      <sz val="12"/>
      <color rgb="FF000000"/>
      <name val="Arial Cyr1"/>
      <charset val="204"/>
    </font>
    <font>
      <sz val="12"/>
      <color rgb="FF000000"/>
      <name val="Arial Cyr"/>
      <charset val="204"/>
    </font>
    <font>
      <b/>
      <sz val="11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1"/>
      <charset val="204"/>
    </font>
    <font>
      <b/>
      <sz val="8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sz val="12"/>
      <color rgb="FF000000"/>
      <name val="Arial Cyr1"/>
      <charset val="204"/>
    </font>
    <font>
      <b/>
      <sz val="11"/>
      <color rgb="FF000000"/>
      <name val="Arial Cyr"/>
      <charset val="204"/>
    </font>
    <font>
      <b/>
      <sz val="12"/>
      <color rgb="FF000000"/>
      <name val="Arial Cyr"/>
      <charset val="204"/>
    </font>
    <font>
      <b/>
      <u/>
      <sz val="12"/>
      <name val="Arial Cyr1"/>
      <charset val="204"/>
    </font>
    <font>
      <b/>
      <sz val="12"/>
      <color rgb="FF000000"/>
      <name val="Times New Roman Cyr"/>
      <charset val="204"/>
    </font>
    <font>
      <b/>
      <sz val="11"/>
      <color rgb="FF000000"/>
      <name val="Times New Roman Cyr"/>
      <charset val="204"/>
    </font>
    <font>
      <b/>
      <sz val="9"/>
      <color rgb="FF000000"/>
      <name val="Times New Roman Cyr"/>
      <charset val="204"/>
    </font>
    <font>
      <b/>
      <sz val="9"/>
      <color rgb="FF000000"/>
      <name val="Arial Cyr"/>
      <charset val="204"/>
    </font>
    <font>
      <u/>
      <sz val="11"/>
      <name val="Arial Cyr1"/>
      <charset val="204"/>
    </font>
    <font>
      <sz val="11"/>
      <color rgb="FF000000"/>
      <name val="Arial Cyr1"/>
      <charset val="204"/>
    </font>
    <font>
      <sz val="11"/>
      <name val="Arial Cyr1"/>
      <charset val="204"/>
    </font>
    <font>
      <b/>
      <u/>
      <sz val="16"/>
      <color rgb="FF800000"/>
      <name val="Arial Cyr"/>
      <charset val="204"/>
    </font>
    <font>
      <sz val="11"/>
      <color rgb="FF000000"/>
      <name val="Arial Cyr"/>
      <family val="2"/>
      <charset val="204"/>
    </font>
    <font>
      <sz val="12"/>
      <color rgb="FF000000"/>
      <name val="Times New Roman Cyr"/>
      <family val="1"/>
      <charset val="204"/>
    </font>
    <font>
      <b/>
      <sz val="11"/>
      <color rgb="FF000000"/>
      <name val="Arial Cyr"/>
      <family val="2"/>
      <charset val="204"/>
    </font>
    <font>
      <sz val="10"/>
      <color rgb="FF000000"/>
      <name val="Arial Cyr1"/>
      <charset val="204"/>
    </font>
    <font>
      <b/>
      <sz val="10"/>
      <color rgb="FF000000"/>
      <name val="Arial Cyr"/>
      <family val="2"/>
      <charset val="204"/>
    </font>
    <font>
      <sz val="10"/>
      <name val="Times New Roman Cyr"/>
      <charset val="204"/>
    </font>
    <font>
      <u/>
      <sz val="12"/>
      <name val="Times New Roman CYR"/>
      <family val="1"/>
      <charset val="204"/>
    </font>
    <font>
      <u/>
      <sz val="10"/>
      <name val="Times New Roman CYR"/>
      <family val="1"/>
      <charset val="204"/>
    </font>
    <font>
      <u/>
      <sz val="12"/>
      <name val="Arial Cyr"/>
      <family val="2"/>
      <charset val="204"/>
    </font>
    <font>
      <sz val="11"/>
      <name val="Arial Cyr"/>
      <family val="2"/>
      <charset val="204"/>
    </font>
    <font>
      <sz val="9"/>
      <name val="Arial Cyr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theme="4" tint="0.79998168889431442"/>
        <bgColor indexed="3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4"/>
        <bgColor indexed="43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20"/>
        <bgColor indexed="3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rgb="FFFFFF66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CE6F1"/>
        <bgColor rgb="FFDCE6F1"/>
      </patternFill>
    </fill>
    <fill>
      <patternFill patternType="solid">
        <fgColor rgb="FFFFFF00"/>
        <bgColor rgb="FFFFFF99"/>
      </patternFill>
    </fill>
  </fills>
  <borders count="7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123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0" fontId="17" fillId="0" borderId="0"/>
    <xf numFmtId="0" fontId="1" fillId="0" borderId="0"/>
    <xf numFmtId="0" fontId="29" fillId="3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1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0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4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30" fillId="25" borderId="0" applyNumberFormat="0" applyBorder="0" applyAlignment="0" applyProtection="0"/>
    <xf numFmtId="0" fontId="30" fillId="32" borderId="0" applyNumberFormat="0" applyBorder="0" applyAlignment="0" applyProtection="0"/>
    <xf numFmtId="0" fontId="30" fillId="1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9" fontId="31" fillId="0" borderId="0" applyFont="0" applyBorder="0" applyProtection="0"/>
    <xf numFmtId="0" fontId="13" fillId="0" borderId="0" applyNumberFormat="0" applyFill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30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2" fillId="24" borderId="22" applyNumberFormat="0" applyAlignment="0" applyProtection="0"/>
    <xf numFmtId="0" fontId="32" fillId="16" borderId="22" applyNumberFormat="0" applyAlignment="0" applyProtection="0"/>
    <xf numFmtId="0" fontId="33" fillId="47" borderId="23" applyNumberFormat="0" applyAlignment="0" applyProtection="0"/>
    <xf numFmtId="0" fontId="33" fillId="28" borderId="23" applyNumberFormat="0" applyAlignment="0" applyProtection="0"/>
    <xf numFmtId="0" fontId="34" fillId="47" borderId="22" applyNumberFormat="0" applyAlignment="0" applyProtection="0"/>
    <xf numFmtId="0" fontId="34" fillId="28" borderId="22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9" fillId="48" borderId="28" applyNumberFormat="0" applyAlignment="0" applyProtection="0"/>
    <xf numFmtId="0" fontId="39" fillId="49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50" borderId="0" applyNumberFormat="0" applyBorder="0" applyAlignment="0" applyProtection="0"/>
    <xf numFmtId="0" fontId="41" fillId="4" borderId="0" applyNumberFormat="0" applyBorder="0" applyAlignment="0" applyProtection="0"/>
    <xf numFmtId="0" fontId="42" fillId="0" borderId="0"/>
    <xf numFmtId="0" fontId="1" fillId="0" borderId="0"/>
    <xf numFmtId="0" fontId="43" fillId="0" borderId="0"/>
    <xf numFmtId="0" fontId="44" fillId="0" borderId="0"/>
    <xf numFmtId="0" fontId="17" fillId="0" borderId="0"/>
    <xf numFmtId="0" fontId="29" fillId="0" borderId="0"/>
    <xf numFmtId="0" fontId="17" fillId="0" borderId="0"/>
    <xf numFmtId="0" fontId="42" fillId="0" borderId="0"/>
    <xf numFmtId="0" fontId="17" fillId="0" borderId="0"/>
    <xf numFmtId="0" fontId="17" fillId="0" borderId="0"/>
    <xf numFmtId="0" fontId="44" fillId="0" borderId="0"/>
    <xf numFmtId="0" fontId="43" fillId="0" borderId="0"/>
    <xf numFmtId="0" fontId="17" fillId="0" borderId="0"/>
    <xf numFmtId="0" fontId="42" fillId="0" borderId="0"/>
    <xf numFmtId="0" fontId="17" fillId="0" borderId="0"/>
    <xf numFmtId="0" fontId="44" fillId="0" borderId="0"/>
    <xf numFmtId="0" fontId="45" fillId="0" borderId="0"/>
    <xf numFmtId="0" fontId="46" fillId="0" borderId="0"/>
    <xf numFmtId="0" fontId="17" fillId="0" borderId="0"/>
    <xf numFmtId="0" fontId="46" fillId="0" borderId="0"/>
    <xf numFmtId="0" fontId="47" fillId="0" borderId="0" applyNumberFormat="0" applyBorder="0" applyProtection="0"/>
    <xf numFmtId="0" fontId="43" fillId="0" borderId="0"/>
    <xf numFmtId="0" fontId="48" fillId="17" borderId="0" applyNumberFormat="0" applyBorder="0" applyAlignment="0" applyProtection="0"/>
    <xf numFmtId="0" fontId="48" fillId="51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52" borderId="29" applyNumberFormat="0" applyFont="0" applyAlignment="0" applyProtection="0"/>
    <xf numFmtId="0" fontId="43" fillId="19" borderId="29" applyNumberFormat="0" applyAlignment="0" applyProtection="0"/>
    <xf numFmtId="9" fontId="43" fillId="0" borderId="0" applyFill="0" applyBorder="0" applyAlignment="0" applyProtection="0"/>
    <xf numFmtId="9" fontId="50" fillId="0" borderId="0" applyBorder="0" applyProtection="0"/>
    <xf numFmtId="9" fontId="1" fillId="0" borderId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3" fillId="0" borderId="0" applyFill="0" applyBorder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165" fontId="13" fillId="0" borderId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44" fillId="0" borderId="0" applyFont="0" applyFill="0" applyBorder="0" applyAlignment="0" applyProtection="0"/>
    <xf numFmtId="164" fontId="1" fillId="0" borderId="0" applyFill="0" applyBorder="0" applyAlignment="0" applyProtection="0"/>
    <xf numFmtId="0" fontId="53" fillId="18" borderId="0" applyNumberFormat="0" applyBorder="0" applyAlignment="0" applyProtection="0"/>
    <xf numFmtId="0" fontId="53" fillId="23" borderId="0" applyNumberFormat="0" applyBorder="0" applyAlignment="0" applyProtection="0"/>
    <xf numFmtId="0" fontId="1" fillId="0" borderId="0"/>
  </cellStyleXfs>
  <cellXfs count="395">
    <xf numFmtId="0" fontId="0" fillId="0" borderId="0" xfId="0"/>
    <xf numFmtId="0" fontId="0" fillId="0" borderId="0" xfId="0" applyFill="1" applyBorder="1"/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11" fillId="3" borderId="8" xfId="0" applyNumberFormat="1" applyFont="1" applyFill="1" applyBorder="1" applyAlignment="1" applyProtection="1">
      <alignment horizontal="center" vertical="center"/>
    </xf>
    <xf numFmtId="165" fontId="11" fillId="0" borderId="8" xfId="0" applyNumberFormat="1" applyFont="1" applyFill="1" applyBorder="1" applyAlignment="1" applyProtection="1">
      <alignment horizontal="center" vertical="center"/>
    </xf>
    <xf numFmtId="165" fontId="11" fillId="2" borderId="1" xfId="0" applyNumberFormat="1" applyFont="1" applyFill="1" applyBorder="1" applyAlignment="1" applyProtection="1">
      <alignment horizontal="center" vertical="center"/>
    </xf>
    <xf numFmtId="165" fontId="3" fillId="0" borderId="10" xfId="0" applyNumberFormat="1" applyFont="1" applyFill="1" applyBorder="1" applyAlignment="1" applyProtection="1">
      <alignment horizontal="center" vertical="center"/>
    </xf>
    <xf numFmtId="0" fontId="12" fillId="0" borderId="3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8" borderId="9" xfId="0" applyFont="1" applyFill="1" applyBorder="1" applyAlignment="1" applyProtection="1">
      <alignment horizontal="left" vertical="center"/>
    </xf>
    <xf numFmtId="1" fontId="7" fillId="9" borderId="1" xfId="0" applyNumberFormat="1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 applyProtection="1">
      <alignment horizontal="center" vertical="center"/>
    </xf>
    <xf numFmtId="165" fontId="11" fillId="10" borderId="8" xfId="0" applyNumberFormat="1" applyFont="1" applyFill="1" applyBorder="1" applyAlignment="1" applyProtection="1">
      <alignment horizontal="center" vertical="center"/>
    </xf>
    <xf numFmtId="165" fontId="11" fillId="9" borderId="8" xfId="0" applyNumberFormat="1" applyFont="1" applyFill="1" applyBorder="1" applyAlignment="1" applyProtection="1">
      <alignment horizontal="center" vertical="center"/>
    </xf>
    <xf numFmtId="165" fontId="11" fillId="11" borderId="1" xfId="0" applyNumberFormat="1" applyFont="1" applyFill="1" applyBorder="1" applyAlignment="1" applyProtection="1">
      <alignment horizontal="center" vertical="center"/>
    </xf>
    <xf numFmtId="165" fontId="3" fillId="9" borderId="10" xfId="0" applyNumberFormat="1" applyFont="1" applyFill="1" applyBorder="1" applyAlignment="1" applyProtection="1">
      <alignment horizontal="center" vertical="center"/>
    </xf>
    <xf numFmtId="0" fontId="8" fillId="8" borderId="3" xfId="0" applyFont="1" applyFill="1" applyBorder="1" applyAlignment="1" applyProtection="1">
      <alignment horizontal="center" vertical="center"/>
    </xf>
    <xf numFmtId="165" fontId="9" fillId="9" borderId="3" xfId="0" applyNumberFormat="1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" fontId="7" fillId="8" borderId="1" xfId="0" applyNumberFormat="1" applyFont="1" applyFill="1" applyBorder="1" applyAlignment="1">
      <alignment horizontal="center" vertical="center"/>
    </xf>
    <xf numFmtId="165" fontId="11" fillId="9" borderId="12" xfId="0" applyNumberFormat="1" applyFont="1" applyFill="1" applyBorder="1" applyAlignment="1" applyProtection="1">
      <alignment horizontal="center" vertical="center"/>
    </xf>
    <xf numFmtId="165" fontId="11" fillId="8" borderId="1" xfId="0" applyNumberFormat="1" applyFont="1" applyFill="1" applyBorder="1" applyAlignment="1" applyProtection="1">
      <alignment horizontal="center" vertical="center"/>
    </xf>
    <xf numFmtId="0" fontId="8" fillId="8" borderId="13" xfId="0" applyFont="1" applyFill="1" applyBorder="1" applyAlignment="1" applyProtection="1">
      <alignment horizontal="center" vertical="center"/>
    </xf>
    <xf numFmtId="165" fontId="9" fillId="8" borderId="3" xfId="0" applyNumberFormat="1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 vertical="center"/>
    </xf>
    <xf numFmtId="166" fontId="9" fillId="0" borderId="1" xfId="2" applyNumberFormat="1" applyFont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6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165" fontId="19" fillId="0" borderId="8" xfId="0" applyNumberFormat="1" applyFont="1" applyFill="1" applyBorder="1" applyAlignment="1" applyProtection="1">
      <alignment horizontal="center" vertical="center"/>
    </xf>
    <xf numFmtId="165" fontId="19" fillId="0" borderId="1" xfId="0" applyNumberFormat="1" applyFont="1" applyFill="1" applyBorder="1" applyAlignment="1" applyProtection="1">
      <alignment horizontal="center" vertical="center"/>
    </xf>
    <xf numFmtId="165" fontId="19" fillId="0" borderId="12" xfId="0" applyNumberFormat="1" applyFont="1" applyFill="1" applyBorder="1" applyAlignment="1" applyProtection="1">
      <alignment horizontal="center" vertical="center"/>
    </xf>
    <xf numFmtId="165" fontId="19" fillId="0" borderId="17" xfId="0" applyNumberFormat="1" applyFont="1" applyFill="1" applyBorder="1" applyAlignment="1" applyProtection="1">
      <alignment horizontal="center" vertical="center"/>
    </xf>
    <xf numFmtId="165" fontId="20" fillId="0" borderId="10" xfId="0" applyNumberFormat="1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13" borderId="1" xfId="0" applyFont="1" applyFill="1" applyBorder="1" applyAlignment="1" applyProtection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13" borderId="3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9" fontId="1" fillId="0" borderId="1" xfId="2" applyBorder="1" applyAlignment="1">
      <alignment horizontal="center" vertical="center"/>
    </xf>
    <xf numFmtId="166" fontId="1" fillId="0" borderId="1" xfId="2" applyNumberFormat="1" applyBorder="1" applyAlignment="1">
      <alignment horizontal="center" vertical="center"/>
    </xf>
    <xf numFmtId="0" fontId="7" fillId="0" borderId="0" xfId="0" applyFont="1" applyBorder="1"/>
    <xf numFmtId="0" fontId="26" fillId="0" borderId="21" xfId="0" applyFont="1" applyBorder="1" applyAlignment="1">
      <alignment vertical="center"/>
    </xf>
    <xf numFmtId="0" fontId="26" fillId="0" borderId="21" xfId="0" applyFont="1" applyBorder="1" applyAlignment="1">
      <alignment horizontal="center" vertical="center"/>
    </xf>
    <xf numFmtId="0" fontId="26" fillId="13" borderId="21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 vertical="center" wrapText="1"/>
    </xf>
    <xf numFmtId="165" fontId="27" fillId="0" borderId="3" xfId="0" applyNumberFormat="1" applyFont="1" applyBorder="1" applyAlignment="1">
      <alignment horizontal="center" vertical="center"/>
    </xf>
    <xf numFmtId="165" fontId="27" fillId="13" borderId="3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14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6" fontId="9" fillId="0" borderId="3" xfId="2" applyNumberFormat="1" applyFont="1" applyFill="1" applyBorder="1" applyAlignment="1">
      <alignment horizontal="center" vertical="center"/>
    </xf>
    <xf numFmtId="166" fontId="28" fillId="0" borderId="3" xfId="2" applyNumberFormat="1" applyFont="1" applyFill="1" applyBorder="1" applyAlignment="1">
      <alignment horizontal="center" vertical="center" wrapText="1"/>
    </xf>
    <xf numFmtId="165" fontId="18" fillId="0" borderId="3" xfId="0" applyNumberFormat="1" applyFont="1" applyBorder="1" applyAlignment="1">
      <alignment horizontal="center" vertical="center"/>
    </xf>
    <xf numFmtId="165" fontId="18" fillId="13" borderId="3" xfId="0" applyNumberFormat="1" applyFont="1" applyFill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2" fillId="2" borderId="35" xfId="0" applyFont="1" applyFill="1" applyBorder="1" applyAlignment="1" applyProtection="1">
      <alignment horizontal="center" vertical="center" textRotation="90" wrapText="1"/>
    </xf>
    <xf numFmtId="0" fontId="12" fillId="2" borderId="36" xfId="0" applyFont="1" applyFill="1" applyBorder="1" applyAlignment="1" applyProtection="1">
      <alignment horizontal="center" vertical="center" textRotation="90" wrapText="1"/>
    </xf>
    <xf numFmtId="0" fontId="55" fillId="2" borderId="36" xfId="0" applyFont="1" applyFill="1" applyBorder="1" applyAlignment="1" applyProtection="1">
      <alignment horizontal="center" vertical="center" textRotation="90" wrapText="1"/>
    </xf>
    <xf numFmtId="0" fontId="12" fillId="54" borderId="36" xfId="0" applyFont="1" applyFill="1" applyBorder="1" applyAlignment="1" applyProtection="1">
      <alignment horizontal="center" vertical="center" textRotation="90" wrapText="1"/>
    </xf>
    <xf numFmtId="0" fontId="12" fillId="5" borderId="37" xfId="0" applyFont="1" applyFill="1" applyBorder="1" applyAlignment="1" applyProtection="1">
      <alignment horizontal="center" vertical="center" textRotation="90" wrapText="1"/>
    </xf>
    <xf numFmtId="0" fontId="12" fillId="2" borderId="1" xfId="0" applyFont="1" applyFill="1" applyBorder="1" applyAlignment="1" applyProtection="1">
      <alignment horizontal="center" vertical="center" textRotation="90" wrapText="1"/>
    </xf>
    <xf numFmtId="0" fontId="12" fillId="2" borderId="38" xfId="0" applyFont="1" applyFill="1" applyBorder="1" applyAlignment="1" applyProtection="1">
      <alignment horizontal="center" vertical="center" wrapText="1"/>
    </xf>
    <xf numFmtId="0" fontId="12" fillId="2" borderId="39" xfId="0" applyFont="1" applyFill="1" applyBorder="1" applyAlignment="1" applyProtection="1">
      <alignment horizontal="center" vertical="center" wrapText="1"/>
    </xf>
    <xf numFmtId="0" fontId="12" fillId="54" borderId="39" xfId="0" applyFont="1" applyFill="1" applyBorder="1" applyAlignment="1" applyProtection="1">
      <alignment horizontal="center" vertical="center" wrapText="1"/>
    </xf>
    <xf numFmtId="0" fontId="12" fillId="5" borderId="40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1" fontId="27" fillId="0" borderId="1" xfId="4" applyNumberFormat="1" applyFont="1" applyBorder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0" fontId="20" fillId="2" borderId="16" xfId="0" applyFont="1" applyFill="1" applyBorder="1" applyAlignment="1" applyProtection="1">
      <alignment horizontal="center" vertical="center"/>
    </xf>
    <xf numFmtId="0" fontId="56" fillId="9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vertical="center"/>
    </xf>
    <xf numFmtId="0" fontId="11" fillId="5" borderId="1" xfId="122" applyFont="1" applyFill="1" applyBorder="1" applyAlignment="1" applyProtection="1">
      <alignment horizontal="center" vertical="center"/>
    </xf>
    <xf numFmtId="0" fontId="3" fillId="11" borderId="16" xfId="0" applyFont="1" applyFill="1" applyBorder="1" applyAlignment="1" applyProtection="1">
      <alignment horizontal="center" vertical="center"/>
    </xf>
    <xf numFmtId="0" fontId="3" fillId="28" borderId="8" xfId="0" applyFont="1" applyFill="1" applyBorder="1" applyAlignment="1" applyProtection="1">
      <alignment horizontal="center" vertical="center"/>
    </xf>
    <xf numFmtId="0" fontId="3" fillId="11" borderId="9" xfId="0" applyFont="1" applyFill="1" applyBorder="1" applyAlignment="1" applyProtection="1">
      <alignment vertical="center"/>
    </xf>
    <xf numFmtId="1" fontId="27" fillId="5" borderId="1" xfId="4" applyNumberFormat="1" applyFont="1" applyFill="1" applyBorder="1" applyAlignment="1">
      <alignment horizontal="center"/>
    </xf>
    <xf numFmtId="0" fontId="57" fillId="11" borderId="16" xfId="0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center" vertical="center"/>
    </xf>
    <xf numFmtId="9" fontId="3" fillId="4" borderId="42" xfId="0" applyNumberFormat="1" applyFont="1" applyFill="1" applyBorder="1" applyAlignment="1" applyProtection="1">
      <alignment horizontal="center" vertical="center"/>
    </xf>
    <xf numFmtId="166" fontId="3" fillId="2" borderId="16" xfId="0" applyNumberFormat="1" applyFont="1" applyFill="1" applyBorder="1" applyAlignment="1" applyProtection="1">
      <alignment horizontal="center" vertical="center"/>
    </xf>
    <xf numFmtId="165" fontId="3" fillId="11" borderId="46" xfId="0" applyNumberFormat="1" applyFont="1" applyFill="1" applyBorder="1" applyAlignment="1" applyProtection="1">
      <alignment horizontal="center" vertical="center"/>
    </xf>
    <xf numFmtId="167" fontId="59" fillId="9" borderId="3" xfId="0" applyNumberFormat="1" applyFont="1" applyFill="1" applyBorder="1" applyAlignment="1" applyProtection="1">
      <alignment horizontal="center" vertical="center"/>
    </xf>
    <xf numFmtId="165" fontId="14" fillId="0" borderId="46" xfId="0" applyNumberFormat="1" applyFont="1" applyFill="1" applyBorder="1" applyAlignment="1" applyProtection="1">
      <alignment horizontal="center" vertical="center"/>
    </xf>
    <xf numFmtId="165" fontId="20" fillId="0" borderId="46" xfId="0" applyNumberFormat="1" applyFont="1" applyFill="1" applyBorder="1" applyAlignment="1" applyProtection="1">
      <alignment horizontal="center" vertical="center"/>
    </xf>
    <xf numFmtId="165" fontId="20" fillId="0" borderId="3" xfId="0" applyNumberFormat="1" applyFont="1" applyFill="1" applyBorder="1" applyAlignment="1" applyProtection="1">
      <alignment horizontal="center" vertical="center"/>
    </xf>
    <xf numFmtId="0" fontId="3" fillId="4" borderId="51" xfId="0" applyFont="1" applyFill="1" applyBorder="1" applyAlignment="1" applyProtection="1">
      <alignment horizontal="center" vertical="center" textRotation="90"/>
    </xf>
    <xf numFmtId="0" fontId="12" fillId="2" borderId="37" xfId="0" applyFont="1" applyFill="1" applyBorder="1" applyAlignment="1" applyProtection="1">
      <alignment horizontal="center" vertical="center" textRotation="90" wrapText="1"/>
    </xf>
    <xf numFmtId="0" fontId="12" fillId="5" borderId="3" xfId="0" applyFont="1" applyFill="1" applyBorder="1" applyAlignment="1" applyProtection="1">
      <alignment horizontal="center" vertical="center" textRotation="90" wrapText="1"/>
    </xf>
    <xf numFmtId="0" fontId="12" fillId="2" borderId="3" xfId="0" applyFont="1" applyFill="1" applyBorder="1" applyAlignment="1" applyProtection="1">
      <alignment horizontal="center" vertical="center" textRotation="90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12" fillId="2" borderId="40" xfId="0" applyFont="1" applyFill="1" applyBorder="1" applyAlignment="1" applyProtection="1">
      <alignment horizontal="center" vertical="center" wrapText="1"/>
    </xf>
    <xf numFmtId="0" fontId="12" fillId="8" borderId="3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</xf>
    <xf numFmtId="0" fontId="43" fillId="0" borderId="3" xfId="0" applyFont="1" applyBorder="1" applyAlignment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3" fillId="4" borderId="11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54" borderId="1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8" borderId="3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43" fillId="2" borderId="3" xfId="0" applyFont="1" applyFill="1" applyBorder="1" applyAlignment="1">
      <alignment horizontal="center" vertical="center"/>
    </xf>
    <xf numFmtId="9" fontId="3" fillId="4" borderId="46" xfId="0" applyNumberFormat="1" applyFont="1" applyFill="1" applyBorder="1" applyAlignment="1" applyProtection="1">
      <alignment horizontal="center" vertical="center"/>
    </xf>
    <xf numFmtId="166" fontId="3" fillId="2" borderId="53" xfId="0" applyNumberFormat="1" applyFont="1" applyFill="1" applyBorder="1" applyAlignment="1" applyProtection="1">
      <alignment horizontal="center" vertical="center"/>
    </xf>
    <xf numFmtId="166" fontId="3" fillId="2" borderId="54" xfId="0" applyNumberFormat="1" applyFont="1" applyFill="1" applyBorder="1" applyAlignment="1" applyProtection="1">
      <alignment horizontal="center" vertical="center"/>
    </xf>
    <xf numFmtId="166" fontId="3" fillId="11" borderId="3" xfId="0" applyNumberFormat="1" applyFont="1" applyFill="1" applyBorder="1" applyAlignment="1" applyProtection="1">
      <alignment horizontal="center" vertical="center"/>
    </xf>
    <xf numFmtId="166" fontId="3" fillId="2" borderId="3" xfId="0" applyNumberFormat="1" applyFont="1" applyFill="1" applyBorder="1" applyAlignment="1" applyProtection="1">
      <alignment horizontal="center" vertical="center"/>
    </xf>
    <xf numFmtId="165" fontId="3" fillId="11" borderId="3" xfId="0" applyNumberFormat="1" applyFont="1" applyFill="1" applyBorder="1" applyAlignment="1" applyProtection="1">
      <alignment horizontal="center" vertical="center"/>
    </xf>
    <xf numFmtId="9" fontId="43" fillId="0" borderId="3" xfId="106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165" fontId="14" fillId="0" borderId="3" xfId="0" applyNumberFormat="1" applyFont="1" applyFill="1" applyBorder="1" applyAlignment="1" applyProtection="1">
      <alignment horizontal="center" vertical="center"/>
    </xf>
    <xf numFmtId="165" fontId="14" fillId="0" borderId="14" xfId="0" applyNumberFormat="1" applyFont="1" applyFill="1" applyBorder="1" applyAlignment="1" applyProtection="1">
      <alignment horizontal="center" vertical="center"/>
    </xf>
    <xf numFmtId="167" fontId="14" fillId="0" borderId="3" xfId="0" applyNumberFormat="1" applyFont="1" applyFill="1" applyBorder="1" applyAlignment="1" applyProtection="1">
      <alignment horizontal="center" vertical="center"/>
    </xf>
    <xf numFmtId="0" fontId="3" fillId="4" borderId="59" xfId="0" applyFont="1" applyFill="1" applyBorder="1" applyAlignment="1" applyProtection="1">
      <alignment horizontal="center" vertical="center" textRotation="90"/>
    </xf>
    <xf numFmtId="0" fontId="3" fillId="4" borderId="60" xfId="0" applyFont="1" applyFill="1" applyBorder="1" applyAlignment="1" applyProtection="1">
      <alignment horizontal="center" vertical="center" wrapText="1"/>
    </xf>
    <xf numFmtId="0" fontId="12" fillId="5" borderId="17" xfId="0" applyFont="1" applyFill="1" applyBorder="1" applyAlignment="1" applyProtection="1">
      <alignment horizontal="center" vertical="center" wrapText="1"/>
    </xf>
    <xf numFmtId="165" fontId="64" fillId="0" borderId="42" xfId="0" applyNumberFormat="1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vertical="center"/>
    </xf>
    <xf numFmtId="165" fontId="4" fillId="9" borderId="42" xfId="0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center"/>
    </xf>
    <xf numFmtId="165" fontId="4" fillId="11" borderId="42" xfId="0" applyNumberFormat="1" applyFont="1" applyFill="1" applyBorder="1" applyAlignment="1" applyProtection="1">
      <alignment horizontal="center" vertical="center"/>
    </xf>
    <xf numFmtId="0" fontId="65" fillId="0" borderId="0" xfId="98" applyFont="1" applyFill="1" applyAlignment="1">
      <alignment horizontal="center" vertical="center" wrapText="1"/>
    </xf>
    <xf numFmtId="0" fontId="73" fillId="55" borderId="64" xfId="98" applyFont="1" applyFill="1" applyBorder="1" applyAlignment="1">
      <alignment horizontal="center" vertical="center"/>
    </xf>
    <xf numFmtId="0" fontId="74" fillId="0" borderId="65" xfId="98" applyFont="1" applyFill="1" applyBorder="1" applyAlignment="1">
      <alignment horizontal="center" vertical="center" wrapText="1"/>
    </xf>
    <xf numFmtId="0" fontId="68" fillId="0" borderId="66" xfId="98" applyFont="1" applyFill="1" applyBorder="1" applyAlignment="1">
      <alignment vertical="center"/>
    </xf>
    <xf numFmtId="0" fontId="75" fillId="55" borderId="65" xfId="0" applyFont="1" applyFill="1" applyBorder="1" applyAlignment="1">
      <alignment horizontal="center" vertical="center"/>
    </xf>
    <xf numFmtId="165" fontId="76" fillId="56" borderId="66" xfId="98" applyNumberFormat="1" applyFont="1" applyFill="1" applyBorder="1" applyAlignment="1">
      <alignment horizontal="center" vertical="center"/>
    </xf>
    <xf numFmtId="0" fontId="67" fillId="55" borderId="65" xfId="0" applyFont="1" applyFill="1" applyBorder="1" applyAlignment="1">
      <alignment horizontal="center" vertical="center"/>
    </xf>
    <xf numFmtId="1" fontId="75" fillId="55" borderId="64" xfId="0" applyNumberFormat="1" applyFont="1" applyFill="1" applyBorder="1" applyAlignment="1">
      <alignment horizontal="center" vertical="center"/>
    </xf>
    <xf numFmtId="0" fontId="68" fillId="0" borderId="64" xfId="98" applyFont="1" applyFill="1" applyBorder="1" applyAlignment="1">
      <alignment vertical="center"/>
    </xf>
    <xf numFmtId="0" fontId="77" fillId="56" borderId="64" xfId="98" applyFont="1" applyFill="1" applyBorder="1" applyAlignment="1">
      <alignment vertical="center"/>
    </xf>
    <xf numFmtId="0" fontId="76" fillId="56" borderId="64" xfId="98" applyFont="1" applyFill="1" applyBorder="1" applyAlignment="1">
      <alignment horizontal="center" vertical="center"/>
    </xf>
    <xf numFmtId="0" fontId="68" fillId="0" borderId="67" xfId="98" applyFont="1" applyFill="1" applyBorder="1" applyAlignment="1">
      <alignment vertical="center"/>
    </xf>
    <xf numFmtId="0" fontId="78" fillId="56" borderId="68" xfId="0" applyFont="1" applyFill="1" applyBorder="1" applyAlignment="1">
      <alignment horizontal="center" vertical="center"/>
    </xf>
    <xf numFmtId="2" fontId="76" fillId="56" borderId="66" xfId="98" applyNumberFormat="1" applyFont="1" applyFill="1" applyBorder="1" applyAlignment="1">
      <alignment horizontal="center" vertical="center"/>
    </xf>
    <xf numFmtId="165" fontId="76" fillId="56" borderId="69" xfId="98" applyNumberFormat="1" applyFont="1" applyFill="1" applyBorder="1" applyAlignment="1">
      <alignment horizontal="center" vertical="center"/>
    </xf>
    <xf numFmtId="0" fontId="67" fillId="56" borderId="68" xfId="0" applyFont="1" applyFill="1" applyBorder="1" applyAlignment="1">
      <alignment horizontal="center" vertical="center"/>
    </xf>
    <xf numFmtId="9" fontId="80" fillId="0" borderId="64" xfId="0" applyNumberFormat="1" applyFont="1" applyFill="1" applyBorder="1" applyAlignment="1" applyProtection="1">
      <alignment horizontal="center" vertical="center"/>
    </xf>
    <xf numFmtId="166" fontId="81" fillId="55" borderId="64" xfId="0" applyNumberFormat="1" applyFont="1" applyFill="1" applyBorder="1" applyAlignment="1" applyProtection="1">
      <alignment horizontal="center" vertical="center"/>
    </xf>
    <xf numFmtId="166" fontId="81" fillId="55" borderId="64" xfId="42" applyNumberFormat="1" applyFont="1" applyFill="1" applyBorder="1" applyAlignment="1">
      <alignment horizontal="center" vertical="center"/>
    </xf>
    <xf numFmtId="166" fontId="82" fillId="0" borderId="64" xfId="98" applyNumberFormat="1" applyFont="1" applyFill="1" applyBorder="1" applyAlignment="1">
      <alignment horizontal="center" vertical="center"/>
    </xf>
    <xf numFmtId="166" fontId="82" fillId="0" borderId="65" xfId="98" applyNumberFormat="1" applyFont="1" applyFill="1" applyBorder="1" applyAlignment="1">
      <alignment horizontal="center" vertical="center"/>
    </xf>
    <xf numFmtId="166" fontId="81" fillId="55" borderId="3" xfId="42" applyNumberFormat="1" applyFont="1" applyFill="1" applyBorder="1" applyAlignment="1">
      <alignment horizontal="center" vertical="center"/>
    </xf>
    <xf numFmtId="0" fontId="47" fillId="0" borderId="3" xfId="98" applyFont="1" applyFill="1" applyBorder="1" applyAlignment="1"/>
    <xf numFmtId="166" fontId="81" fillId="55" borderId="70" xfId="42" applyNumberFormat="1" applyFont="1" applyFill="1" applyBorder="1" applyAlignment="1">
      <alignment horizontal="center" vertical="center"/>
    </xf>
    <xf numFmtId="165" fontId="76" fillId="0" borderId="64" xfId="98" applyNumberFormat="1" applyFont="1" applyFill="1" applyBorder="1" applyAlignment="1">
      <alignment horizontal="center" vertical="center"/>
    </xf>
    <xf numFmtId="0" fontId="83" fillId="0" borderId="68" xfId="0" applyFont="1" applyFill="1" applyBorder="1" applyAlignment="1">
      <alignment horizontal="center" vertical="center"/>
    </xf>
    <xf numFmtId="165" fontId="46" fillId="0" borderId="66" xfId="98" applyNumberFormat="1" applyFont="1" applyFill="1" applyBorder="1" applyAlignment="1">
      <alignment horizontal="center" vertical="center"/>
    </xf>
    <xf numFmtId="0" fontId="84" fillId="0" borderId="68" xfId="0" applyFont="1" applyFill="1" applyBorder="1" applyAlignment="1">
      <alignment horizontal="center" vertical="center"/>
    </xf>
    <xf numFmtId="0" fontId="84" fillId="0" borderId="66" xfId="98" applyFont="1" applyFill="1" applyBorder="1" applyAlignment="1">
      <alignment horizontal="center" vertical="center"/>
    </xf>
    <xf numFmtId="2" fontId="46" fillId="0" borderId="66" xfId="98" applyNumberFormat="1" applyFont="1" applyFill="1" applyBorder="1" applyAlignment="1">
      <alignment horizontal="center" vertical="center"/>
    </xf>
    <xf numFmtId="0" fontId="85" fillId="0" borderId="68" xfId="0" applyFont="1" applyFill="1" applyBorder="1" applyAlignment="1">
      <alignment horizontal="center" vertical="center"/>
    </xf>
    <xf numFmtId="165" fontId="46" fillId="0" borderId="69" xfId="98" applyNumberFormat="1" applyFont="1" applyFill="1" applyBorder="1" applyAlignment="1">
      <alignment horizontal="center" vertical="center"/>
    </xf>
    <xf numFmtId="165" fontId="46" fillId="0" borderId="3" xfId="98" applyNumberFormat="1" applyFont="1" applyFill="1" applyBorder="1" applyAlignment="1">
      <alignment horizontal="center" vertical="center"/>
    </xf>
    <xf numFmtId="0" fontId="84" fillId="0" borderId="71" xfId="0" applyFont="1" applyFill="1" applyBorder="1" applyAlignment="1">
      <alignment horizontal="center" vertical="center"/>
    </xf>
    <xf numFmtId="168" fontId="73" fillId="57" borderId="64" xfId="1" applyNumberFormat="1" applyFont="1" applyFill="1" applyBorder="1" applyAlignment="1">
      <alignment horizontal="center" vertical="center"/>
    </xf>
    <xf numFmtId="166" fontId="73" fillId="57" borderId="64" xfId="2" applyNumberFormat="1" applyFont="1" applyFill="1" applyBorder="1" applyAlignment="1">
      <alignment horizontal="center" vertical="center"/>
    </xf>
    <xf numFmtId="0" fontId="85" fillId="0" borderId="71" xfId="0" applyFont="1" applyFill="1" applyBorder="1" applyAlignment="1">
      <alignment horizontal="center" vertical="center"/>
    </xf>
    <xf numFmtId="0" fontId="84" fillId="0" borderId="69" xfId="98" applyFont="1" applyFill="1" applyBorder="1" applyAlignment="1">
      <alignment horizontal="center" vertical="center"/>
    </xf>
    <xf numFmtId="2" fontId="46" fillId="0" borderId="69" xfId="98" applyNumberFormat="1" applyFont="1" applyFill="1" applyBorder="1" applyAlignment="1">
      <alignment horizontal="center" vertical="center"/>
    </xf>
    <xf numFmtId="165" fontId="46" fillId="0" borderId="13" xfId="98" applyNumberFormat="1" applyFont="1" applyFill="1" applyBorder="1" applyAlignment="1">
      <alignment horizontal="center" vertical="center"/>
    </xf>
    <xf numFmtId="0" fontId="85" fillId="0" borderId="13" xfId="0" applyFont="1" applyFill="1" applyBorder="1" applyAlignment="1">
      <alignment horizontal="center" vertical="center"/>
    </xf>
    <xf numFmtId="0" fontId="84" fillId="0" borderId="13" xfId="0" applyFont="1" applyFill="1" applyBorder="1" applyAlignment="1">
      <alignment horizontal="center" vertical="center"/>
    </xf>
    <xf numFmtId="0" fontId="84" fillId="0" borderId="3" xfId="0" applyFont="1" applyFill="1" applyBorder="1" applyAlignment="1">
      <alignment horizontal="center" vertical="center"/>
    </xf>
    <xf numFmtId="0" fontId="47" fillId="0" borderId="0" xfId="98" applyFont="1" applyFill="1" applyAlignment="1">
      <alignment horizontal="center" vertical="center"/>
    </xf>
    <xf numFmtId="0" fontId="0" fillId="0" borderId="0" xfId="0" applyFill="1" applyAlignment="1"/>
    <xf numFmtId="0" fontId="47" fillId="0" borderId="0" xfId="98" applyFont="1" applyFill="1" applyAlignment="1"/>
    <xf numFmtId="0" fontId="74" fillId="0" borderId="64" xfId="98" applyFont="1" applyFill="1" applyBorder="1" applyAlignment="1">
      <alignment horizontal="center" vertical="center" wrapText="1"/>
    </xf>
    <xf numFmtId="0" fontId="87" fillId="0" borderId="64" xfId="0" applyFont="1" applyBorder="1" applyAlignment="1">
      <alignment horizontal="center" vertical="center"/>
    </xf>
    <xf numFmtId="0" fontId="84" fillId="55" borderId="66" xfId="98" applyFont="1" applyFill="1" applyBorder="1" applyAlignment="1">
      <alignment horizontal="center" vertical="center"/>
    </xf>
    <xf numFmtId="0" fontId="88" fillId="58" borderId="64" xfId="0" applyFont="1" applyFill="1" applyBorder="1" applyAlignment="1" applyProtection="1">
      <alignment horizontal="center" vertical="center"/>
    </xf>
    <xf numFmtId="0" fontId="87" fillId="55" borderId="69" xfId="99" applyFont="1" applyFill="1" applyBorder="1" applyAlignment="1">
      <alignment horizontal="center" vertical="center"/>
    </xf>
    <xf numFmtId="0" fontId="73" fillId="56" borderId="67" xfId="98" applyFont="1" applyFill="1" applyBorder="1" applyAlignment="1">
      <alignment horizontal="center" vertical="center" wrapText="1"/>
    </xf>
    <xf numFmtId="0" fontId="88" fillId="56" borderId="3" xfId="0" applyFont="1" applyFill="1" applyBorder="1" applyAlignment="1" applyProtection="1">
      <alignment horizontal="center" vertical="center"/>
    </xf>
    <xf numFmtId="0" fontId="89" fillId="0" borderId="67" xfId="0" applyFont="1" applyBorder="1" applyAlignment="1">
      <alignment horizontal="center" vertical="center"/>
    </xf>
    <xf numFmtId="0" fontId="73" fillId="57" borderId="64" xfId="98" applyFont="1" applyFill="1" applyBorder="1" applyAlignment="1">
      <alignment horizontal="center" vertical="center"/>
    </xf>
    <xf numFmtId="165" fontId="73" fillId="57" borderId="64" xfId="98" applyNumberFormat="1" applyFont="1" applyFill="1" applyBorder="1" applyAlignment="1">
      <alignment horizontal="center" vertical="center"/>
    </xf>
    <xf numFmtId="0" fontId="90" fillId="0" borderId="68" xfId="0" applyFont="1" applyFill="1" applyBorder="1" applyAlignment="1">
      <alignment horizontal="center" vertical="center"/>
    </xf>
    <xf numFmtId="165" fontId="47" fillId="0" borderId="66" xfId="98" applyNumberFormat="1" applyFont="1" applyFill="1" applyBorder="1" applyAlignment="1">
      <alignment horizontal="center" vertical="center"/>
    </xf>
    <xf numFmtId="0" fontId="43" fillId="0" borderId="67" xfId="0" applyFont="1" applyFill="1" applyBorder="1" applyAlignment="1">
      <alignment horizontal="center" vertical="center"/>
    </xf>
    <xf numFmtId="165" fontId="47" fillId="0" borderId="72" xfId="98" applyNumberFormat="1" applyFont="1" applyFill="1" applyBorder="1" applyAlignment="1">
      <alignment horizontal="center" vertical="center"/>
    </xf>
    <xf numFmtId="0" fontId="91" fillId="0" borderId="3" xfId="0" applyFont="1" applyBorder="1" applyAlignment="1">
      <alignment horizontal="center" vertical="center"/>
    </xf>
    <xf numFmtId="165" fontId="47" fillId="0" borderId="73" xfId="98" applyNumberFormat="1" applyFont="1" applyFill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47" fillId="0" borderId="67" xfId="98" applyFont="1" applyFill="1" applyBorder="1" applyAlignment="1">
      <alignment horizontal="center" vertical="center"/>
    </xf>
    <xf numFmtId="0" fontId="47" fillId="0" borderId="64" xfId="98" applyFont="1" applyFill="1" applyBorder="1" applyAlignment="1">
      <alignment horizontal="center" vertical="center"/>
    </xf>
    <xf numFmtId="165" fontId="47" fillId="0" borderId="64" xfId="98" applyNumberFormat="1" applyFont="1" applyFill="1" applyBorder="1" applyAlignment="1">
      <alignment horizontal="center" vertical="center"/>
    </xf>
    <xf numFmtId="165" fontId="47" fillId="0" borderId="65" xfId="98" applyNumberFormat="1" applyFont="1" applyFill="1" applyBorder="1" applyAlignment="1">
      <alignment horizontal="center" vertical="center"/>
    </xf>
    <xf numFmtId="165" fontId="47" fillId="0" borderId="70" xfId="98" applyNumberFormat="1" applyFont="1" applyFill="1" applyBorder="1" applyAlignment="1">
      <alignment horizontal="center" vertical="center"/>
    </xf>
    <xf numFmtId="165" fontId="92" fillId="0" borderId="46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13" fillId="0" borderId="0" xfId="0" applyFont="1"/>
    <xf numFmtId="1" fontId="13" fillId="0" borderId="1" xfId="0" applyNumberFormat="1" applyFont="1" applyFill="1" applyBorder="1" applyAlignment="1">
      <alignment horizontal="center" vertical="center"/>
    </xf>
    <xf numFmtId="165" fontId="20" fillId="0" borderId="15" xfId="0" applyNumberFormat="1" applyFont="1" applyFill="1" applyBorder="1" applyAlignment="1" applyProtection="1">
      <alignment horizontal="center" vertical="center"/>
    </xf>
    <xf numFmtId="1" fontId="13" fillId="0" borderId="16" xfId="0" applyNumberFormat="1" applyFont="1" applyFill="1" applyBorder="1" applyAlignment="1">
      <alignment horizontal="center" vertical="center"/>
    </xf>
    <xf numFmtId="1" fontId="13" fillId="13" borderId="1" xfId="0" applyNumberFormat="1" applyFont="1" applyFill="1" applyBorder="1" applyAlignment="1">
      <alignment horizontal="center" vertical="center"/>
    </xf>
    <xf numFmtId="1" fontId="13" fillId="13" borderId="3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17" fillId="0" borderId="14" xfId="3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1" fontId="92" fillId="0" borderId="16" xfId="0" applyNumberFormat="1" applyFont="1" applyFill="1" applyBorder="1" applyAlignment="1" applyProtection="1">
      <alignment horizontal="center" vertical="center"/>
    </xf>
    <xf numFmtId="165" fontId="21" fillId="0" borderId="46" xfId="0" applyNumberFormat="1" applyFont="1" applyFill="1" applyBorder="1" applyAlignment="1" applyProtection="1">
      <alignment horizontal="center" vertical="center"/>
    </xf>
    <xf numFmtId="165" fontId="21" fillId="0" borderId="3" xfId="0" applyNumberFormat="1" applyFont="1" applyFill="1" applyBorder="1" applyAlignment="1" applyProtection="1">
      <alignment horizontal="center" vertical="center"/>
    </xf>
    <xf numFmtId="165" fontId="20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/>
    <xf numFmtId="165" fontId="3" fillId="0" borderId="42" xfId="0" applyNumberFormat="1" applyFont="1" applyFill="1" applyBorder="1" applyAlignment="1" applyProtection="1">
      <alignment horizontal="center" vertical="center"/>
    </xf>
    <xf numFmtId="165" fontId="92" fillId="0" borderId="42" xfId="0" applyNumberFormat="1" applyFont="1" applyFill="1" applyBorder="1" applyAlignment="1" applyProtection="1">
      <alignment horizontal="center" vertical="center"/>
    </xf>
    <xf numFmtId="0" fontId="3" fillId="11" borderId="8" xfId="0" applyFont="1" applyFill="1" applyBorder="1" applyAlignment="1" applyProtection="1">
      <alignment horizontal="center" vertical="center"/>
    </xf>
    <xf numFmtId="0" fontId="11" fillId="8" borderId="1" xfId="122" applyFont="1" applyFill="1" applyBorder="1" applyAlignment="1" applyProtection="1">
      <alignment horizontal="center" vertical="center"/>
    </xf>
    <xf numFmtId="165" fontId="3" fillId="9" borderId="42" xfId="0" applyNumberFormat="1" applyFont="1" applyFill="1" applyBorder="1" applyAlignment="1" applyProtection="1">
      <alignment horizontal="center" vertical="center"/>
    </xf>
    <xf numFmtId="1" fontId="27" fillId="8" borderId="1" xfId="4" applyNumberFormat="1" applyFont="1" applyFill="1" applyBorder="1" applyAlignment="1">
      <alignment horizontal="center" vertical="center"/>
    </xf>
    <xf numFmtId="9" fontId="3" fillId="0" borderId="42" xfId="0" applyNumberFormat="1" applyFont="1" applyFill="1" applyBorder="1" applyAlignment="1" applyProtection="1">
      <alignment horizontal="center" vertical="center"/>
    </xf>
    <xf numFmtId="166" fontId="43" fillId="0" borderId="12" xfId="106" applyNumberFormat="1" applyFill="1" applyBorder="1" applyAlignment="1" applyProtection="1">
      <alignment horizontal="center" vertical="center"/>
    </xf>
    <xf numFmtId="166" fontId="8" fillId="2" borderId="16" xfId="0" applyNumberFormat="1" applyFont="1" applyFill="1" applyBorder="1" applyAlignment="1" applyProtection="1">
      <alignment horizontal="center" vertical="center"/>
    </xf>
    <xf numFmtId="0" fontId="77" fillId="56" borderId="64" xfId="98" applyFont="1" applyFill="1" applyBorder="1" applyAlignment="1">
      <alignment horizontal="center" vertical="center" wrapText="1"/>
    </xf>
    <xf numFmtId="165" fontId="46" fillId="56" borderId="66" xfId="98" applyNumberFormat="1" applyFont="1" applyFill="1" applyBorder="1" applyAlignment="1">
      <alignment horizontal="center" vertical="center"/>
    </xf>
    <xf numFmtId="1" fontId="75" fillId="55" borderId="65" xfId="0" applyNumberFormat="1" applyFont="1" applyFill="1" applyBorder="1" applyAlignment="1">
      <alignment horizontal="center" vertical="center"/>
    </xf>
    <xf numFmtId="0" fontId="71" fillId="0" borderId="68" xfId="0" applyFont="1" applyFill="1" applyBorder="1" applyAlignment="1">
      <alignment horizontal="center" vertical="center"/>
    </xf>
    <xf numFmtId="165" fontId="73" fillId="0" borderId="66" xfId="98" applyNumberFormat="1" applyFont="1" applyFill="1" applyBorder="1" applyAlignment="1">
      <alignment horizontal="center" vertical="center"/>
    </xf>
    <xf numFmtId="0" fontId="91" fillId="0" borderId="67" xfId="0" applyFont="1" applyFill="1" applyBorder="1" applyAlignment="1">
      <alignment horizontal="center" vertical="center"/>
    </xf>
    <xf numFmtId="0" fontId="1" fillId="0" borderId="0" xfId="0" applyFont="1" applyFill="1"/>
    <xf numFmtId="0" fontId="75" fillId="0" borderId="68" xfId="0" applyFont="1" applyFill="1" applyBorder="1" applyAlignment="1">
      <alignment horizontal="center" vertical="center"/>
    </xf>
    <xf numFmtId="0" fontId="87" fillId="0" borderId="64" xfId="0" applyFont="1" applyFill="1" applyBorder="1" applyAlignment="1">
      <alignment horizontal="center" vertical="center"/>
    </xf>
    <xf numFmtId="166" fontId="96" fillId="0" borderId="12" xfId="106" applyNumberFormat="1" applyFont="1" applyFill="1" applyBorder="1" applyAlignment="1" applyProtection="1">
      <alignment horizontal="center" vertical="center"/>
    </xf>
    <xf numFmtId="166" fontId="97" fillId="0" borderId="12" xfId="106" applyNumberFormat="1" applyFont="1" applyFill="1" applyBorder="1" applyAlignment="1" applyProtection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27" fillId="0" borderId="3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18" fillId="0" borderId="3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14" fillId="0" borderId="11" xfId="0" applyFont="1" applyFill="1" applyBorder="1" applyAlignment="1" applyProtection="1">
      <alignment horizontal="right" vertical="center" wrapText="1"/>
    </xf>
    <xf numFmtId="0" fontId="14" fillId="0" borderId="15" xfId="0" applyFont="1" applyFill="1" applyBorder="1" applyAlignment="1" applyProtection="1">
      <alignment horizontal="right" vertical="center" wrapText="1"/>
    </xf>
    <xf numFmtId="0" fontId="0" fillId="0" borderId="16" xfId="0" applyFont="1" applyBorder="1" applyAlignment="1">
      <alignment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164" fontId="9" fillId="3" borderId="4" xfId="1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14" fillId="8" borderId="11" xfId="0" applyFont="1" applyFill="1" applyBorder="1" applyAlignment="1" applyProtection="1">
      <alignment horizontal="center" vertical="center" wrapText="1"/>
    </xf>
    <xf numFmtId="0" fontId="14" fillId="8" borderId="10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92" fillId="0" borderId="3" xfId="0" applyFont="1" applyFill="1" applyBorder="1" applyAlignment="1" applyProtection="1">
      <alignment horizontal="right" vertical="center" wrapText="1"/>
    </xf>
    <xf numFmtId="0" fontId="3" fillId="2" borderId="41" xfId="0" applyFont="1" applyFill="1" applyBorder="1" applyAlignment="1" applyProtection="1">
      <alignment horizontal="left" vertical="center" wrapText="1"/>
    </xf>
    <xf numFmtId="0" fontId="11" fillId="11" borderId="43" xfId="0" applyFont="1" applyFill="1" applyBorder="1" applyAlignment="1" applyProtection="1">
      <alignment horizontal="center" vertical="center" wrapText="1"/>
    </xf>
    <xf numFmtId="0" fontId="11" fillId="11" borderId="44" xfId="0" applyFont="1" applyFill="1" applyBorder="1" applyAlignment="1" applyProtection="1">
      <alignment horizontal="center" vertical="center" wrapText="1"/>
    </xf>
    <xf numFmtId="0" fontId="11" fillId="11" borderId="45" xfId="0" applyFont="1" applyFill="1" applyBorder="1" applyAlignment="1" applyProtection="1">
      <alignment horizontal="center" vertical="center" wrapText="1"/>
    </xf>
    <xf numFmtId="0" fontId="60" fillId="0" borderId="47" xfId="0" applyFont="1" applyFill="1" applyBorder="1" applyAlignment="1" applyProtection="1">
      <alignment horizontal="right" vertical="center" wrapText="1"/>
    </xf>
    <xf numFmtId="0" fontId="61" fillId="0" borderId="48" xfId="0" applyFont="1" applyFill="1" applyBorder="1" applyAlignment="1" applyProtection="1">
      <alignment horizontal="right" vertical="center" wrapText="1"/>
    </xf>
    <xf numFmtId="0" fontId="61" fillId="0" borderId="49" xfId="0" applyFont="1" applyFill="1" applyBorder="1" applyAlignment="1" applyProtection="1">
      <alignment horizontal="right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1" fillId="0" borderId="47" xfId="0" applyFont="1" applyFill="1" applyBorder="1" applyAlignment="1" applyProtection="1">
      <alignment horizontal="right" vertical="center" wrapText="1"/>
    </xf>
    <xf numFmtId="0" fontId="0" fillId="0" borderId="48" xfId="0" applyFont="1" applyFill="1" applyBorder="1" applyAlignment="1">
      <alignment horizontal="right" vertical="center" wrapText="1"/>
    </xf>
    <xf numFmtId="0" fontId="0" fillId="0" borderId="50" xfId="0" applyFont="1" applyBorder="1" applyAlignment="1">
      <alignment horizontal="right" vertical="center"/>
    </xf>
    <xf numFmtId="0" fontId="94" fillId="0" borderId="47" xfId="0" applyFont="1" applyFill="1" applyBorder="1" applyAlignment="1" applyProtection="1">
      <alignment horizontal="right" vertical="center" wrapText="1"/>
    </xf>
    <xf numFmtId="0" fontId="94" fillId="0" borderId="48" xfId="0" applyFont="1" applyFill="1" applyBorder="1" applyAlignment="1" applyProtection="1">
      <alignment horizontal="right" vertical="center" wrapText="1"/>
    </xf>
    <xf numFmtId="0" fontId="94" fillId="0" borderId="49" xfId="0" applyFont="1" applyFill="1" applyBorder="1" applyAlignment="1" applyProtection="1">
      <alignment horizontal="right" vertical="center" wrapText="1"/>
    </xf>
    <xf numFmtId="0" fontId="6" fillId="2" borderId="31" xfId="0" applyFont="1" applyFill="1" applyBorder="1" applyAlignment="1" applyProtection="1">
      <alignment horizontal="left" wrapText="1"/>
    </xf>
    <xf numFmtId="0" fontId="0" fillId="0" borderId="31" xfId="0" applyBorder="1" applyAlignment="1">
      <alignment horizontal="left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textRotation="90" wrapText="1"/>
    </xf>
    <xf numFmtId="0" fontId="3" fillId="53" borderId="34" xfId="0" applyFont="1" applyFill="1" applyBorder="1" applyAlignment="1" applyProtection="1">
      <alignment horizontal="center" vertical="center" textRotation="90" wrapText="1"/>
    </xf>
    <xf numFmtId="0" fontId="14" fillId="0" borderId="0" xfId="0" applyFont="1" applyFill="1" applyBorder="1" applyAlignment="1" applyProtection="1">
      <alignment horizontal="right" vertical="center" wrapText="1"/>
    </xf>
    <xf numFmtId="0" fontId="59" fillId="11" borderId="43" xfId="0" applyFont="1" applyFill="1" applyBorder="1" applyAlignment="1" applyProtection="1">
      <alignment horizontal="center" vertical="center" wrapText="1"/>
    </xf>
    <xf numFmtId="0" fontId="95" fillId="0" borderId="44" xfId="0" applyFont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20" fillId="0" borderId="76" xfId="0" applyFont="1" applyFill="1" applyBorder="1" applyAlignment="1" applyProtection="1">
      <alignment horizontal="right" vertical="center" wrapText="1"/>
    </xf>
    <xf numFmtId="0" fontId="22" fillId="0" borderId="54" xfId="0" applyFont="1" applyFill="1" applyBorder="1" applyAlignment="1">
      <alignment horizontal="right" vertical="center" wrapText="1"/>
    </xf>
    <xf numFmtId="0" fontId="0" fillId="0" borderId="77" xfId="0" applyBorder="1" applyAlignment="1">
      <alignment horizontal="right" vertical="center"/>
    </xf>
    <xf numFmtId="0" fontId="61" fillId="0" borderId="3" xfId="0" applyFont="1" applyFill="1" applyBorder="1" applyAlignment="1" applyProtection="1">
      <alignment horizontal="right" vertical="center" wrapText="1"/>
    </xf>
    <xf numFmtId="0" fontId="93" fillId="0" borderId="0" xfId="0" applyFont="1" applyFill="1" applyBorder="1" applyAlignment="1" applyProtection="1">
      <alignment horizontal="right" vertical="center" wrapText="1"/>
    </xf>
    <xf numFmtId="0" fontId="6" fillId="2" borderId="31" xfId="0" applyFont="1" applyFill="1" applyBorder="1" applyAlignment="1" applyProtection="1">
      <alignment horizontal="center" wrapText="1"/>
    </xf>
    <xf numFmtId="0" fontId="0" fillId="0" borderId="31" xfId="0" applyBorder="1" applyAlignment="1">
      <alignment horizontal="center" wrapText="1"/>
    </xf>
    <xf numFmtId="0" fontId="64" fillId="0" borderId="3" xfId="0" applyFont="1" applyFill="1" applyBorder="1" applyAlignment="1" applyProtection="1">
      <alignment horizontal="right" vertical="center" wrapText="1"/>
    </xf>
    <xf numFmtId="0" fontId="4" fillId="5" borderId="74" xfId="0" applyFont="1" applyFill="1" applyBorder="1" applyAlignment="1" applyProtection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11" borderId="3" xfId="0" applyFont="1" applyFill="1" applyBorder="1" applyAlignment="1" applyProtection="1">
      <alignment vertical="center" wrapText="1"/>
    </xf>
    <xf numFmtId="0" fontId="63" fillId="0" borderId="14" xfId="0" applyFont="1" applyFill="1" applyBorder="1" applyAlignment="1" applyProtection="1">
      <alignment horizontal="right" vertical="center" wrapText="1"/>
    </xf>
    <xf numFmtId="0" fontId="63" fillId="0" borderId="55" xfId="0" applyFont="1" applyFill="1" applyBorder="1" applyAlignment="1" applyProtection="1">
      <alignment horizontal="right" vertical="center" wrapText="1"/>
    </xf>
    <xf numFmtId="0" fontId="63" fillId="0" borderId="56" xfId="0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63" fillId="0" borderId="57" xfId="0" applyFont="1" applyFill="1" applyBorder="1" applyAlignment="1" applyProtection="1">
      <alignment horizontal="right" vertical="center" wrapText="1"/>
    </xf>
    <xf numFmtId="0" fontId="0" fillId="0" borderId="55" xfId="0" applyFont="1" applyBorder="1" applyAlignment="1">
      <alignment horizontal="right" vertical="center" wrapText="1"/>
    </xf>
    <xf numFmtId="0" fontId="0" fillId="0" borderId="56" xfId="0" applyFont="1" applyBorder="1" applyAlignment="1">
      <alignment horizontal="right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2" xfId="0" applyFont="1" applyFill="1" applyBorder="1" applyAlignment="1" applyProtection="1">
      <alignment horizontal="left" vertical="center" wrapText="1"/>
    </xf>
    <xf numFmtId="0" fontId="6" fillId="2" borderId="31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center" vertical="center"/>
    </xf>
    <xf numFmtId="0" fontId="4" fillId="5" borderId="61" xfId="0" applyFont="1" applyFill="1" applyBorder="1" applyAlignment="1" applyProtection="1">
      <alignment vertical="center" wrapText="1"/>
    </xf>
    <xf numFmtId="0" fontId="0" fillId="0" borderId="62" xfId="0" applyBorder="1" applyAlignment="1">
      <alignment vertical="center"/>
    </xf>
    <xf numFmtId="0" fontId="46" fillId="0" borderId="3" xfId="98" applyFont="1" applyFill="1" applyBorder="1" applyAlignment="1">
      <alignment horizontal="right" vertical="center"/>
    </xf>
    <xf numFmtId="0" fontId="46" fillId="0" borderId="3" xfId="0" applyFont="1" applyBorder="1" applyAlignment="1">
      <alignment horizontal="right"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79" fillId="55" borderId="64" xfId="0" applyFont="1" applyFill="1" applyBorder="1" applyAlignment="1" applyProtection="1">
      <alignment horizontal="left" vertical="center" wrapText="1"/>
    </xf>
    <xf numFmtId="166" fontId="81" fillId="55" borderId="65" xfId="42" applyNumberFormat="1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166" fontId="81" fillId="55" borderId="3" xfId="4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6" fillId="0" borderId="65" xfId="98" applyFont="1" applyFill="1" applyBorder="1" applyAlignment="1">
      <alignment horizontal="right" vertical="center"/>
    </xf>
    <xf numFmtId="0" fontId="46" fillId="0" borderId="70" xfId="0" applyFont="1" applyBorder="1" applyAlignment="1">
      <alignment horizontal="right" vertical="center"/>
    </xf>
    <xf numFmtId="0" fontId="80" fillId="57" borderId="67" xfId="0" applyFont="1" applyFill="1" applyBorder="1" applyAlignment="1" applyProtection="1">
      <alignment horizontal="center" vertical="center" wrapText="1"/>
    </xf>
    <xf numFmtId="0" fontId="46" fillId="0" borderId="13" xfId="98" applyFont="1" applyFill="1" applyBorder="1" applyAlignment="1">
      <alignment horizontal="right" vertical="center"/>
    </xf>
    <xf numFmtId="0" fontId="46" fillId="0" borderId="13" xfId="0" applyFont="1" applyBorder="1" applyAlignment="1">
      <alignment horizontal="right" vertical="center"/>
    </xf>
    <xf numFmtId="0" fontId="74" fillId="0" borderId="64" xfId="98" applyFont="1" applyFill="1" applyBorder="1" applyAlignment="1">
      <alignment horizontal="center" vertical="center" wrapText="1"/>
    </xf>
    <xf numFmtId="0" fontId="73" fillId="55" borderId="64" xfId="98" applyFont="1" applyFill="1" applyBorder="1" applyAlignment="1">
      <alignment horizontal="center" vertical="center"/>
    </xf>
    <xf numFmtId="0" fontId="73" fillId="55" borderId="64" xfId="98" applyFont="1" applyFill="1" applyBorder="1" applyAlignment="1">
      <alignment horizontal="center" vertical="center" wrapText="1"/>
    </xf>
    <xf numFmtId="0" fontId="71" fillId="0" borderId="64" xfId="98" applyFont="1" applyFill="1" applyBorder="1" applyAlignment="1">
      <alignment horizontal="center" vertical="center" wrapText="1"/>
    </xf>
    <xf numFmtId="0" fontId="70" fillId="55" borderId="64" xfId="98" applyFont="1" applyFill="1" applyBorder="1" applyAlignment="1">
      <alignment horizontal="center" vertical="center" wrapText="1"/>
    </xf>
    <xf numFmtId="0" fontId="70" fillId="0" borderId="64" xfId="98" applyFont="1" applyFill="1" applyBorder="1" applyAlignment="1">
      <alignment horizontal="center" vertical="center" wrapText="1"/>
    </xf>
    <xf numFmtId="0" fontId="65" fillId="0" borderId="0" xfId="98" applyFont="1" applyFill="1" applyAlignment="1">
      <alignment horizontal="center" vertical="center" wrapText="1"/>
    </xf>
    <xf numFmtId="0" fontId="67" fillId="0" borderId="63" xfId="98" applyFont="1" applyFill="1" applyBorder="1" applyAlignment="1">
      <alignment horizontal="left" vertical="center" wrapText="1"/>
    </xf>
    <xf numFmtId="0" fontId="68" fillId="0" borderId="63" xfId="0" applyFont="1" applyBorder="1" applyAlignment="1">
      <alignment horizontal="left" vertical="center" wrapText="1"/>
    </xf>
    <xf numFmtId="0" fontId="69" fillId="0" borderId="64" xfId="98" applyFont="1" applyFill="1" applyBorder="1" applyAlignment="1">
      <alignment horizontal="center" vertical="center" wrapText="1"/>
    </xf>
    <xf numFmtId="0" fontId="47" fillId="0" borderId="65" xfId="98" applyFont="1" applyFill="1" applyBorder="1" applyAlignment="1">
      <alignment horizontal="right" vertical="center" wrapText="1"/>
    </xf>
    <xf numFmtId="0" fontId="47" fillId="0" borderId="70" xfId="0" applyFont="1" applyBorder="1" applyAlignment="1">
      <alignment vertical="center" wrapText="1"/>
    </xf>
    <xf numFmtId="0" fontId="47" fillId="0" borderId="70" xfId="98" applyFont="1" applyFill="1" applyBorder="1" applyAlignment="1">
      <alignment horizontal="right" vertical="center" wrapText="1"/>
    </xf>
    <xf numFmtId="0" fontId="0" fillId="0" borderId="70" xfId="0" applyFont="1" applyFill="1" applyBorder="1" applyAlignment="1">
      <alignment horizontal="right" vertical="center" wrapText="1"/>
    </xf>
    <xf numFmtId="0" fontId="80" fillId="55" borderId="64" xfId="0" applyFont="1" applyFill="1" applyBorder="1" applyAlignment="1" applyProtection="1">
      <alignment horizontal="left" vertical="center" wrapText="1"/>
    </xf>
    <xf numFmtId="0" fontId="73" fillId="0" borderId="65" xfId="98" applyFont="1" applyFill="1" applyBorder="1" applyAlignment="1">
      <alignment horizontal="right" vertical="center"/>
    </xf>
    <xf numFmtId="0" fontId="47" fillId="0" borderId="70" xfId="0" applyFont="1" applyFill="1" applyBorder="1" applyAlignment="1">
      <alignment horizontal="right" vertical="center"/>
    </xf>
    <xf numFmtId="0" fontId="80" fillId="57" borderId="64" xfId="0" applyFont="1" applyFill="1" applyBorder="1" applyAlignment="1" applyProtection="1">
      <alignment horizontal="center" vertical="center" wrapText="1"/>
    </xf>
    <xf numFmtId="0" fontId="47" fillId="0" borderId="70" xfId="0" applyFont="1" applyBorder="1" applyAlignment="1">
      <alignment horizontal="right" vertical="center"/>
    </xf>
    <xf numFmtId="165" fontId="65" fillId="0" borderId="0" xfId="98" applyNumberFormat="1" applyFont="1" applyFill="1" applyAlignment="1">
      <alignment horizontal="center" vertical="center" wrapText="1"/>
    </xf>
    <xf numFmtId="0" fontId="47" fillId="0" borderId="63" xfId="98" applyFont="1" applyFill="1" applyBorder="1" applyAlignment="1">
      <alignment horizontal="center"/>
    </xf>
  </cellXfs>
  <cellStyles count="123">
    <cellStyle name="20% — акцент1" xfId="5"/>
    <cellStyle name="20% - Акцент1 2" xfId="6"/>
    <cellStyle name="20% — акцент2" xfId="7"/>
    <cellStyle name="20% - Акцент2 2" xfId="8"/>
    <cellStyle name="20% — акцент3" xfId="9"/>
    <cellStyle name="20% - Акцент3 2" xfId="10"/>
    <cellStyle name="20% — акцент4" xfId="11"/>
    <cellStyle name="20% - Акцент4 2" xfId="12"/>
    <cellStyle name="20% — акцент5" xfId="13"/>
    <cellStyle name="20% - Акцент5 2" xfId="14"/>
    <cellStyle name="20% — акцент6" xfId="15"/>
    <cellStyle name="20% - Акцент6 2" xfId="16"/>
    <cellStyle name="40% — акцент1" xfId="17"/>
    <cellStyle name="40% - Акцент1 2" xfId="18"/>
    <cellStyle name="40% — акцент2" xfId="19"/>
    <cellStyle name="40% - Акцент2 2" xfId="20"/>
    <cellStyle name="40% — акцент3" xfId="21"/>
    <cellStyle name="40% - Акцент3 2" xfId="22"/>
    <cellStyle name="40% — акцент4" xfId="23"/>
    <cellStyle name="40% - Акцент4 2" xfId="24"/>
    <cellStyle name="40% — акцент5" xfId="25"/>
    <cellStyle name="40% - Акцент5 2" xfId="26"/>
    <cellStyle name="40% — акцент6" xfId="27"/>
    <cellStyle name="40% - Акцент6 2" xfId="28"/>
    <cellStyle name="40% - Акцент6 3" xfId="29"/>
    <cellStyle name="60% — акцент1" xfId="30"/>
    <cellStyle name="60% - Акцент1 2" xfId="31"/>
    <cellStyle name="60% — акцент2" xfId="32"/>
    <cellStyle name="60% - Акцент2 2" xfId="33"/>
    <cellStyle name="60% — акцент3" xfId="34"/>
    <cellStyle name="60% - Акцент3 2" xfId="35"/>
    <cellStyle name="60% — акцент4" xfId="36"/>
    <cellStyle name="60% - Акцент4 2" xfId="37"/>
    <cellStyle name="60% — акцент5" xfId="38"/>
    <cellStyle name="60% - Акцент5 2" xfId="39"/>
    <cellStyle name="60% — акцент6" xfId="40"/>
    <cellStyle name="60% - Акцент6 2" xfId="41"/>
    <cellStyle name="Excel_BuiltIn_Percent" xfId="42"/>
    <cellStyle name="normal" xfId="43"/>
    <cellStyle name="Акцент1 2" xfId="44"/>
    <cellStyle name="Акцент1 3" xfId="45"/>
    <cellStyle name="Акцент2 2" xfId="46"/>
    <cellStyle name="Акцент2 3" xfId="47"/>
    <cellStyle name="Акцент3 2" xfId="48"/>
    <cellStyle name="Акцент3 3" xfId="49"/>
    <cellStyle name="Акцент4 2" xfId="50"/>
    <cellStyle name="Акцент4 3" xfId="51"/>
    <cellStyle name="Акцент5 2" xfId="52"/>
    <cellStyle name="Акцент5 3" xfId="53"/>
    <cellStyle name="Акцент6 2" xfId="54"/>
    <cellStyle name="Акцент6 3" xfId="55"/>
    <cellStyle name="Ввод  2" xfId="56"/>
    <cellStyle name="Ввод  3" xfId="57"/>
    <cellStyle name="Вывод 2" xfId="58"/>
    <cellStyle name="Вывод 3" xfId="59"/>
    <cellStyle name="Вычисление 2" xfId="60"/>
    <cellStyle name="Вычисление 3" xfId="61"/>
    <cellStyle name="Заголовок 1 2" xfId="62"/>
    <cellStyle name="Заголовок 1 3" xfId="63"/>
    <cellStyle name="Заголовок 2 2" xfId="64"/>
    <cellStyle name="Заголовок 2 3" xfId="65"/>
    <cellStyle name="Заголовок 3 2" xfId="66"/>
    <cellStyle name="Заголовок 3 3" xfId="67"/>
    <cellStyle name="Заголовок 4 2" xfId="68"/>
    <cellStyle name="Заголовок 4 3" xfId="69"/>
    <cellStyle name="Итог 2" xfId="70"/>
    <cellStyle name="Итог 3" xfId="71"/>
    <cellStyle name="Контрольная ячейка 2" xfId="72"/>
    <cellStyle name="Контрольная ячейка 3" xfId="73"/>
    <cellStyle name="Название 2" xfId="74"/>
    <cellStyle name="Название 3" xfId="75"/>
    <cellStyle name="Нейтральный 2" xfId="76"/>
    <cellStyle name="Нейтральный 3" xfId="77"/>
    <cellStyle name="Обычный" xfId="0" builtinId="0"/>
    <cellStyle name="Обычный 13" xfId="78"/>
    <cellStyle name="Обычный 2" xfId="79"/>
    <cellStyle name="Обычный 2 2" xfId="80"/>
    <cellStyle name="Обычный 2 3" xfId="81"/>
    <cellStyle name="Обычный 2 4" xfId="82"/>
    <cellStyle name="Обычный 3" xfId="83"/>
    <cellStyle name="Обычный 3 2" xfId="84"/>
    <cellStyle name="Обычный 3 2 2" xfId="85"/>
    <cellStyle name="Обычный 3 3" xfId="86"/>
    <cellStyle name="Обычный 3 3 2" xfId="87"/>
    <cellStyle name="Обычный 3 4" xfId="88"/>
    <cellStyle name="Обычный 4" xfId="89"/>
    <cellStyle name="Обычный 4 2" xfId="90"/>
    <cellStyle name="Обычный 4 3" xfId="91"/>
    <cellStyle name="Обычный 5" xfId="3"/>
    <cellStyle name="Обычный 5 2" xfId="92"/>
    <cellStyle name="Обычный 5 3" xfId="93"/>
    <cellStyle name="Обычный 6" xfId="94"/>
    <cellStyle name="Обычный 6 2" xfId="95"/>
    <cellStyle name="Обычный 7" xfId="96"/>
    <cellStyle name="Обычный 8" xfId="97"/>
    <cellStyle name="Обычный_4-11 " xfId="122"/>
    <cellStyle name="Обычный_Смертность от травм всего населения за 9 месяцев 2008 г. (version 1)" xfId="98"/>
    <cellStyle name="Обычный_янв" xfId="4"/>
    <cellStyle name="Обычный_янв_1" xfId="99"/>
    <cellStyle name="Плохой 2" xfId="100"/>
    <cellStyle name="Плохой 3" xfId="101"/>
    <cellStyle name="Пояснение 2" xfId="102"/>
    <cellStyle name="Пояснение 3" xfId="103"/>
    <cellStyle name="Примечание 2" xfId="104"/>
    <cellStyle name="Примечание 3" xfId="105"/>
    <cellStyle name="Процентный" xfId="2" builtinId="5"/>
    <cellStyle name="Процентный 2" xfId="106"/>
    <cellStyle name="Процентный 2 2" xfId="107"/>
    <cellStyle name="Процентный 3" xfId="108"/>
    <cellStyle name="Процентный 4" xfId="109"/>
    <cellStyle name="Процентный 5" xfId="110"/>
    <cellStyle name="Процентный 5 2" xfId="111"/>
    <cellStyle name="Процентный 6" xfId="112"/>
    <cellStyle name="Связанная ячейка 2" xfId="113"/>
    <cellStyle name="Связанная ячейка 3" xfId="114"/>
    <cellStyle name="ТЕКСТ" xfId="115"/>
    <cellStyle name="Текст предупреждения 2" xfId="116"/>
    <cellStyle name="Текст предупреждения 3" xfId="117"/>
    <cellStyle name="Финансовый" xfId="1" builtinId="3"/>
    <cellStyle name="Финансовый 2" xfId="118"/>
    <cellStyle name="Финансовый 3" xfId="119"/>
    <cellStyle name="Хороший 2" xfId="120"/>
    <cellStyle name="Хороший 3" xfId="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(2013)/&#1044;&#1077;&#1084;&#1086;&#1075;&#1088;&#1072;&#1092;&#1080;&#1103;%20%20(15,16,17,18,19/2019/&#1045;&#1089;&#1090;&#1077;-&#1077;%20&#1076;&#1074;&#1080;-&#1077;-19&#1075;/&#1044;&#1077;&#1084;&#1086;&#1075;&#1088;&#1072;&#1092;&#1080;&#1103;%20-2019/&#1044;&#1077;&#1084;&#1086;&#1075;&#1088;&#1072;&#1092;&#1080;&#1103;%202019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 ян-де-19-1"/>
      <sheetName val="Малочисл (2)"/>
      <sheetName val="к"/>
      <sheetName val="янв"/>
      <sheetName val="февр"/>
      <sheetName val="за 2 мес"/>
      <sheetName val="мар"/>
      <sheetName val="1 квар"/>
      <sheetName val="у-кан-1 кв "/>
      <sheetName val="у-кок-1 кв  (2)"/>
      <sheetName val="осн пока по  Чой"/>
      <sheetName val="1 квар (2010-2019)"/>
      <sheetName val="апр-19"/>
      <sheetName val="4 мес-19"/>
      <sheetName val="маЙ (2)"/>
      <sheetName val="5 мес (2)"/>
      <sheetName val="июн (2)"/>
      <sheetName val="I полуг-18г. (2)"/>
      <sheetName val="июль (2)"/>
      <sheetName val="7 мес-18 (2)"/>
      <sheetName val="авг (2)"/>
      <sheetName val="8 мес  (2)"/>
      <sheetName val="сен (2)"/>
      <sheetName val="9м -18г (2)"/>
      <sheetName val="окт (2)"/>
      <sheetName val="10 мес -18 (2)"/>
      <sheetName val="ноя (2)"/>
      <sheetName val="11 мес-18 (2)"/>
      <sheetName val="дек (2)"/>
      <sheetName val="12 мес-18 (2)"/>
      <sheetName val="для Нону (2)"/>
      <sheetName val="Малочисл (4)"/>
      <sheetName val="онг,к-а (2)"/>
      <sheetName val="ум, род-ь(не вводить!)(17г  (2"/>
      <sheetName val="РДПрест (2)"/>
      <sheetName val="хор памят (2)"/>
      <sheetName val="инвесторы (2)"/>
      <sheetName val="ЭЭГ (2)"/>
      <sheetName val="Сад орг (2)"/>
      <sheetName val="50 лет (2)"/>
      <sheetName val="СКР-14,15,16г (2)"/>
      <sheetName val="относитель величины (2)"/>
      <sheetName val="Млад смер15-16 (2)"/>
      <sheetName val="ум на дому-17 (2)"/>
      <sheetName val="для МСЭК (2)"/>
      <sheetName val="по кварт17,18г (2)"/>
      <sheetName val="ОПЖ,СКР (2)"/>
      <sheetName val="чис пос нас1995-2018 (2)"/>
      <sheetName val="срав осн дем пок ян19 (2)"/>
      <sheetName val="13,14,153,16,17,18 (2)"/>
      <sheetName val="16,17,18 (2)"/>
      <sheetName val="1 квар (2010-2018)"/>
      <sheetName val="апр"/>
      <sheetName val="4 мес"/>
      <sheetName val="маЙ"/>
      <sheetName val="5 мес"/>
      <sheetName val="июн"/>
      <sheetName val="I полуг-18г."/>
      <sheetName val="июль"/>
      <sheetName val="7 мес-18"/>
      <sheetName val="авг"/>
      <sheetName val="8 мес "/>
      <sheetName val="сен"/>
      <sheetName val="9м -18г"/>
      <sheetName val="окт"/>
      <sheetName val="10 мес -18"/>
      <sheetName val="ноя"/>
      <sheetName val="11 мес-18"/>
      <sheetName val="дек"/>
      <sheetName val="12 мес-18"/>
      <sheetName val="для Нону"/>
      <sheetName val="Малочисл"/>
      <sheetName val="онг,к-а"/>
      <sheetName val="Дем ян-де-19"/>
      <sheetName val="ум, род-ь(не вводить!)(17г )"/>
      <sheetName val="РДПрест"/>
      <sheetName val="хор памят"/>
      <sheetName val="инвесторы"/>
      <sheetName val="ЭЭГ"/>
      <sheetName val="Сад орг"/>
      <sheetName val="50 лет"/>
      <sheetName val="СКР-14,15,16г"/>
      <sheetName val="относитель величины"/>
      <sheetName val="Млад смер15-16"/>
      <sheetName val="ум на дому-17"/>
      <sheetName val="для МСЭК"/>
      <sheetName val="по кварт17,18г"/>
      <sheetName val="ОПЖ,СКР"/>
      <sheetName val="чис пос нас1995-2018"/>
      <sheetName val="срав осн дем пок ян19"/>
      <sheetName val="13,14,153,16,17,18"/>
      <sheetName val="16,17,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showZeros="0" view="pageBreakPreview" topLeftCell="A18" zoomScaleSheetLayoutView="100" workbookViewId="0">
      <selection activeCell="X26" sqref="X26"/>
    </sheetView>
  </sheetViews>
  <sheetFormatPr defaultRowHeight="12.75"/>
  <cols>
    <col min="1" max="1" width="3.5703125" customWidth="1"/>
    <col min="2" max="2" width="15.5703125" customWidth="1"/>
    <col min="3" max="3" width="10.28515625" customWidth="1"/>
    <col min="4" max="4" width="8.42578125" customWidth="1"/>
    <col min="5" max="5" width="7" customWidth="1"/>
    <col min="6" max="6" width="6.28515625" customWidth="1"/>
    <col min="7" max="7" width="6.42578125" customWidth="1"/>
    <col min="8" max="8" width="5.7109375" customWidth="1"/>
    <col min="9" max="9" width="6.42578125" customWidth="1"/>
    <col min="10" max="10" width="6.28515625" customWidth="1"/>
    <col min="11" max="11" width="6.7109375" customWidth="1"/>
    <col min="12" max="12" width="6.5703125" customWidth="1"/>
    <col min="13" max="13" width="7" customWidth="1"/>
    <col min="15" max="15" width="8" customWidth="1"/>
    <col min="16" max="16" width="7.85546875" customWidth="1"/>
    <col min="17" max="17" width="8" customWidth="1"/>
    <col min="18" max="18" width="8.5703125" customWidth="1"/>
    <col min="19" max="20" width="6.5703125" customWidth="1"/>
    <col min="21" max="21" width="7.7109375" customWidth="1"/>
    <col min="22" max="22" width="8.28515625" customWidth="1"/>
    <col min="23" max="23" width="7.5703125" customWidth="1"/>
    <col min="24" max="24" width="8.28515625" customWidth="1"/>
    <col min="25" max="25" width="9.28515625" customWidth="1"/>
    <col min="26" max="26" width="8.5703125" customWidth="1"/>
    <col min="27" max="27" width="6.5703125" customWidth="1"/>
    <col min="28" max="28" width="8.28515625" style="1" customWidth="1"/>
  </cols>
  <sheetData>
    <row r="1" spans="1:28" ht="33.75" customHeight="1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</row>
    <row r="2" spans="1:28" ht="22.5" customHeight="1" thickBot="1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</row>
    <row r="3" spans="1:28" ht="25.5" customHeight="1" thickBot="1">
      <c r="A3" s="299" t="s">
        <v>2</v>
      </c>
      <c r="B3" s="299" t="s">
        <v>3</v>
      </c>
      <c r="C3" s="301" t="s">
        <v>4</v>
      </c>
      <c r="D3" s="302" t="s">
        <v>5</v>
      </c>
      <c r="E3" s="303" t="s">
        <v>6</v>
      </c>
      <c r="F3" s="303"/>
      <c r="G3" s="303"/>
      <c r="H3" s="303"/>
      <c r="I3" s="303"/>
      <c r="J3" s="303"/>
      <c r="K3" s="303"/>
      <c r="L3" s="303"/>
      <c r="M3" s="303"/>
      <c r="N3" s="294" t="s">
        <v>7</v>
      </c>
      <c r="O3" s="304" t="s">
        <v>8</v>
      </c>
      <c r="P3" s="304"/>
      <c r="Q3" s="304"/>
      <c r="R3" s="304"/>
      <c r="S3" s="304"/>
      <c r="T3" s="304"/>
      <c r="U3" s="294" t="s">
        <v>9</v>
      </c>
      <c r="V3" s="296" t="s">
        <v>10</v>
      </c>
      <c r="Y3" s="2" t="s">
        <v>11</v>
      </c>
      <c r="Z3" s="2"/>
      <c r="AA3" s="3"/>
      <c r="AB3" s="297"/>
    </row>
    <row r="4" spans="1:28" ht="15.75" customHeight="1" thickBot="1">
      <c r="A4" s="299"/>
      <c r="B4" s="299"/>
      <c r="C4" s="301"/>
      <c r="D4" s="302"/>
      <c r="E4" s="298" t="s">
        <v>12</v>
      </c>
      <c r="F4" s="299" t="s">
        <v>13</v>
      </c>
      <c r="G4" s="299" t="s">
        <v>14</v>
      </c>
      <c r="H4" s="4" t="s">
        <v>15</v>
      </c>
      <c r="I4" s="5"/>
      <c r="J4" s="299" t="s">
        <v>16</v>
      </c>
      <c r="K4" s="299" t="s">
        <v>17</v>
      </c>
      <c r="L4" s="299" t="s">
        <v>18</v>
      </c>
      <c r="M4" s="299" t="s">
        <v>19</v>
      </c>
      <c r="N4" s="294"/>
      <c r="O4" s="294" t="s">
        <v>20</v>
      </c>
      <c r="P4" s="294" t="s">
        <v>21</v>
      </c>
      <c r="Q4" s="294" t="s">
        <v>22</v>
      </c>
      <c r="R4" s="294" t="s">
        <v>23</v>
      </c>
      <c r="S4" s="294" t="s">
        <v>24</v>
      </c>
      <c r="T4" s="294" t="s">
        <v>25</v>
      </c>
      <c r="U4" s="294"/>
      <c r="V4" s="296"/>
      <c r="W4" s="295" t="s">
        <v>26</v>
      </c>
      <c r="X4" s="284" t="s">
        <v>27</v>
      </c>
      <c r="Y4" s="285" t="s">
        <v>28</v>
      </c>
      <c r="Z4" s="287" t="s">
        <v>29</v>
      </c>
      <c r="AA4" s="289" t="s">
        <v>30</v>
      </c>
      <c r="AB4" s="297"/>
    </row>
    <row r="5" spans="1:28" ht="81" customHeight="1">
      <c r="A5" s="299"/>
      <c r="B5" s="299"/>
      <c r="C5" s="301"/>
      <c r="D5" s="302"/>
      <c r="E5" s="298"/>
      <c r="F5" s="299"/>
      <c r="G5" s="299"/>
      <c r="H5" s="6" t="s">
        <v>31</v>
      </c>
      <c r="I5" s="6" t="s">
        <v>32</v>
      </c>
      <c r="J5" s="299"/>
      <c r="K5" s="299"/>
      <c r="L5" s="299"/>
      <c r="M5" s="299"/>
      <c r="N5" s="294"/>
      <c r="O5" s="294"/>
      <c r="P5" s="294"/>
      <c r="Q5" s="294"/>
      <c r="R5" s="294"/>
      <c r="S5" s="294"/>
      <c r="T5" s="294"/>
      <c r="U5" s="294"/>
      <c r="V5" s="296"/>
      <c r="W5" s="295"/>
      <c r="X5" s="284"/>
      <c r="Y5" s="286"/>
      <c r="Z5" s="288"/>
      <c r="AA5" s="289"/>
      <c r="AB5" s="297"/>
    </row>
    <row r="6" spans="1:28" ht="22.5" customHeight="1">
      <c r="A6" s="7">
        <v>1</v>
      </c>
      <c r="B6" s="8" t="s">
        <v>33</v>
      </c>
      <c r="C6" s="9">
        <v>33937</v>
      </c>
      <c r="D6" s="10">
        <v>103</v>
      </c>
      <c r="E6" s="11">
        <v>107</v>
      </c>
      <c r="F6" s="11">
        <v>2</v>
      </c>
      <c r="G6" s="11">
        <v>0</v>
      </c>
      <c r="H6" s="11">
        <v>1</v>
      </c>
      <c r="I6" s="11">
        <v>0</v>
      </c>
      <c r="J6" s="11">
        <v>34</v>
      </c>
      <c r="K6" s="11">
        <v>71</v>
      </c>
      <c r="L6" s="11">
        <v>53</v>
      </c>
      <c r="M6" s="11">
        <v>54</v>
      </c>
      <c r="N6" s="12">
        <v>9.2325780121990739</v>
      </c>
      <c r="O6" s="13">
        <v>9.591124731119427</v>
      </c>
      <c r="P6" s="13">
        <v>5.5708283959926739</v>
      </c>
      <c r="Q6" s="14">
        <v>19.417475728155338</v>
      </c>
      <c r="R6" s="14">
        <v>9.7087378640776691</v>
      </c>
      <c r="S6" s="14">
        <v>0</v>
      </c>
      <c r="T6" s="14"/>
      <c r="U6" s="15">
        <v>-0.35854671892035306</v>
      </c>
      <c r="V6" s="16">
        <v>18566</v>
      </c>
      <c r="W6" s="10">
        <v>2</v>
      </c>
      <c r="X6" s="10">
        <v>4</v>
      </c>
      <c r="Y6" s="17">
        <v>14.162011173184357</v>
      </c>
      <c r="Z6" s="18">
        <v>8592</v>
      </c>
      <c r="AA6" s="19">
        <v>2</v>
      </c>
      <c r="AB6" s="20">
        <f>'[1]1 квар'!AB6+'[1]апр-19'!T6</f>
        <v>0</v>
      </c>
    </row>
    <row r="7" spans="1:28" ht="22.5" customHeight="1">
      <c r="A7" s="7">
        <v>2</v>
      </c>
      <c r="B7" s="8" t="s">
        <v>34</v>
      </c>
      <c r="C7" s="9">
        <v>8319</v>
      </c>
      <c r="D7" s="10">
        <v>37</v>
      </c>
      <c r="E7" s="11">
        <v>29</v>
      </c>
      <c r="F7" s="11">
        <v>2</v>
      </c>
      <c r="G7" s="11">
        <v>0</v>
      </c>
      <c r="H7" s="11">
        <v>0</v>
      </c>
      <c r="I7" s="11">
        <v>0</v>
      </c>
      <c r="J7" s="11">
        <v>10</v>
      </c>
      <c r="K7" s="11">
        <v>17</v>
      </c>
      <c r="L7" s="11">
        <v>19</v>
      </c>
      <c r="M7" s="11">
        <v>10</v>
      </c>
      <c r="N7" s="12">
        <v>13.529751172015866</v>
      </c>
      <c r="O7" s="13">
        <v>10.60439956725568</v>
      </c>
      <c r="P7" s="13">
        <v>6.9658804671399128</v>
      </c>
      <c r="Q7" s="14">
        <v>54.054054054054056</v>
      </c>
      <c r="R7" s="14">
        <v>0</v>
      </c>
      <c r="S7" s="14">
        <v>0</v>
      </c>
      <c r="T7" s="14"/>
      <c r="U7" s="15">
        <v>2.925351604760186</v>
      </c>
      <c r="V7" s="16">
        <v>4367</v>
      </c>
      <c r="W7" s="10">
        <v>1</v>
      </c>
      <c r="X7" s="10">
        <v>3</v>
      </c>
      <c r="Y7" s="17">
        <v>38.264150943396224</v>
      </c>
      <c r="Z7" s="18">
        <v>2385</v>
      </c>
      <c r="AA7" s="19">
        <v>2</v>
      </c>
      <c r="AB7" s="20"/>
    </row>
    <row r="8" spans="1:28" ht="22.5" customHeight="1">
      <c r="A8" s="7">
        <v>3</v>
      </c>
      <c r="B8" s="8" t="s">
        <v>35</v>
      </c>
      <c r="C8" s="9">
        <v>12384.5</v>
      </c>
      <c r="D8" s="10">
        <v>48</v>
      </c>
      <c r="E8" s="11">
        <v>57</v>
      </c>
      <c r="F8" s="11">
        <v>0</v>
      </c>
      <c r="G8" s="11">
        <v>0</v>
      </c>
      <c r="H8" s="11">
        <v>0</v>
      </c>
      <c r="I8" s="11">
        <v>1</v>
      </c>
      <c r="J8" s="11">
        <v>13</v>
      </c>
      <c r="K8" s="11">
        <v>44</v>
      </c>
      <c r="L8" s="11">
        <v>35</v>
      </c>
      <c r="M8" s="11">
        <v>22</v>
      </c>
      <c r="N8" s="12">
        <v>11.790221648027776</v>
      </c>
      <c r="O8" s="13">
        <v>14.000888207032983</v>
      </c>
      <c r="P8" s="13">
        <v>6.4365234374999991</v>
      </c>
      <c r="Q8" s="14">
        <v>0</v>
      </c>
      <c r="R8" s="14">
        <v>20.408163265306122</v>
      </c>
      <c r="S8" s="14">
        <v>20.408163265306122</v>
      </c>
      <c r="T8" s="14"/>
      <c r="U8" s="15">
        <v>-2.2106665590052064</v>
      </c>
      <c r="V8" s="16">
        <v>6144</v>
      </c>
      <c r="W8" s="10">
        <v>0</v>
      </c>
      <c r="X8" s="10">
        <v>0</v>
      </c>
      <c r="Y8" s="17">
        <v>0</v>
      </c>
      <c r="Z8" s="18">
        <v>3820</v>
      </c>
      <c r="AA8" s="19">
        <v>0</v>
      </c>
      <c r="AB8" s="20"/>
    </row>
    <row r="9" spans="1:28" ht="22.5" customHeight="1">
      <c r="A9" s="7">
        <v>4</v>
      </c>
      <c r="B9" s="8" t="s">
        <v>36</v>
      </c>
      <c r="C9" s="9">
        <v>13734.5</v>
      </c>
      <c r="D9" s="10">
        <v>52</v>
      </c>
      <c r="E9" s="11">
        <v>53</v>
      </c>
      <c r="F9" s="11">
        <v>0</v>
      </c>
      <c r="G9" s="11">
        <v>0</v>
      </c>
      <c r="H9" s="11">
        <v>0</v>
      </c>
      <c r="I9" s="11">
        <v>1</v>
      </c>
      <c r="J9" s="11">
        <v>15</v>
      </c>
      <c r="K9" s="11">
        <v>38</v>
      </c>
      <c r="L9" s="11">
        <v>27</v>
      </c>
      <c r="M9" s="11">
        <v>26</v>
      </c>
      <c r="N9" s="12">
        <v>11.517274017983908</v>
      </c>
      <c r="O9" s="13">
        <v>11.738760056791291</v>
      </c>
      <c r="P9" s="13">
        <v>6.6739798157086438</v>
      </c>
      <c r="Q9" s="14">
        <v>0</v>
      </c>
      <c r="R9" s="14">
        <v>18.867924528301888</v>
      </c>
      <c r="S9" s="14">
        <v>18.867924528301888</v>
      </c>
      <c r="T9" s="14"/>
      <c r="U9" s="15">
        <v>-0.22148603880738271</v>
      </c>
      <c r="V9" s="16">
        <v>6837</v>
      </c>
      <c r="W9" s="10">
        <v>0</v>
      </c>
      <c r="X9" s="10">
        <v>0</v>
      </c>
      <c r="Y9" s="17">
        <v>0</v>
      </c>
      <c r="Z9" s="18">
        <v>4386</v>
      </c>
      <c r="AA9" s="19">
        <v>0</v>
      </c>
      <c r="AB9" s="20"/>
    </row>
    <row r="10" spans="1:28" ht="22.5" customHeight="1">
      <c r="A10" s="7">
        <v>5</v>
      </c>
      <c r="B10" s="8" t="s">
        <v>37</v>
      </c>
      <c r="C10" s="9">
        <v>14303</v>
      </c>
      <c r="D10" s="10">
        <v>46</v>
      </c>
      <c r="E10" s="11">
        <v>64</v>
      </c>
      <c r="F10" s="11">
        <v>1</v>
      </c>
      <c r="G10" s="11">
        <v>0</v>
      </c>
      <c r="H10" s="11">
        <v>0</v>
      </c>
      <c r="I10" s="11">
        <v>0</v>
      </c>
      <c r="J10" s="11">
        <v>17</v>
      </c>
      <c r="K10" s="11">
        <v>46</v>
      </c>
      <c r="L10" s="11">
        <v>18</v>
      </c>
      <c r="M10" s="11">
        <v>46</v>
      </c>
      <c r="N10" s="12">
        <v>9.7834020834789897</v>
      </c>
      <c r="O10" s="13">
        <v>13.611689855275117</v>
      </c>
      <c r="P10" s="13">
        <v>7.2055176257489197</v>
      </c>
      <c r="Q10" s="14">
        <v>21.739130434782609</v>
      </c>
      <c r="R10" s="14">
        <v>0</v>
      </c>
      <c r="S10" s="14">
        <v>0</v>
      </c>
      <c r="T10" s="14"/>
      <c r="U10" s="15">
        <v>-3.828287771796127</v>
      </c>
      <c r="V10" s="16">
        <v>7177</v>
      </c>
      <c r="W10" s="10">
        <v>0</v>
      </c>
      <c r="X10" s="10">
        <v>1</v>
      </c>
      <c r="Y10" s="17">
        <v>6.6960158485582211</v>
      </c>
      <c r="Z10" s="18">
        <v>4543</v>
      </c>
      <c r="AA10" s="19">
        <v>1</v>
      </c>
      <c r="AB10" s="20"/>
    </row>
    <row r="11" spans="1:28" ht="22.5" customHeight="1">
      <c r="A11" s="7">
        <v>6</v>
      </c>
      <c r="B11" s="8" t="s">
        <v>38</v>
      </c>
      <c r="C11" s="9">
        <v>11584</v>
      </c>
      <c r="D11" s="10">
        <v>64</v>
      </c>
      <c r="E11" s="11">
        <v>44</v>
      </c>
      <c r="F11" s="11">
        <v>3</v>
      </c>
      <c r="G11" s="11">
        <v>0</v>
      </c>
      <c r="H11" s="11">
        <v>0</v>
      </c>
      <c r="I11" s="11">
        <v>0</v>
      </c>
      <c r="J11" s="11">
        <v>14</v>
      </c>
      <c r="K11" s="11">
        <v>27</v>
      </c>
      <c r="L11" s="11">
        <v>25</v>
      </c>
      <c r="M11" s="11">
        <v>19</v>
      </c>
      <c r="N11" s="12">
        <v>16.806629834254142</v>
      </c>
      <c r="O11" s="13">
        <v>11.554558011049723</v>
      </c>
      <c r="P11" s="13">
        <v>7.2048722720351881</v>
      </c>
      <c r="Q11" s="14">
        <v>46.875</v>
      </c>
      <c r="R11" s="14">
        <v>0</v>
      </c>
      <c r="S11" s="14">
        <v>0</v>
      </c>
      <c r="T11" s="14"/>
      <c r="U11" s="15">
        <v>5.2520718232044192</v>
      </c>
      <c r="V11" s="16">
        <v>5911</v>
      </c>
      <c r="W11" s="10">
        <v>0</v>
      </c>
      <c r="X11" s="10">
        <v>3</v>
      </c>
      <c r="Y11" s="17">
        <v>20.878517501715852</v>
      </c>
      <c r="Z11" s="18">
        <v>4371</v>
      </c>
      <c r="AA11" s="19">
        <v>3</v>
      </c>
      <c r="AB11" s="20"/>
    </row>
    <row r="12" spans="1:28" ht="22.5" customHeight="1">
      <c r="A12" s="7">
        <v>7</v>
      </c>
      <c r="B12" s="8" t="s">
        <v>39</v>
      </c>
      <c r="C12" s="9">
        <v>19221.5</v>
      </c>
      <c r="D12" s="10">
        <v>104</v>
      </c>
      <c r="E12" s="11">
        <v>37</v>
      </c>
      <c r="F12" s="11">
        <v>0</v>
      </c>
      <c r="G12" s="11">
        <v>2</v>
      </c>
      <c r="H12" s="11">
        <v>0</v>
      </c>
      <c r="I12" s="11">
        <v>0</v>
      </c>
      <c r="J12" s="11">
        <v>13</v>
      </c>
      <c r="K12" s="11">
        <v>22</v>
      </c>
      <c r="L12" s="11">
        <v>28</v>
      </c>
      <c r="M12" s="11">
        <v>9</v>
      </c>
      <c r="N12" s="12">
        <v>16.45906927138881</v>
      </c>
      <c r="O12" s="13">
        <v>5.8556304138594797</v>
      </c>
      <c r="P12" s="13">
        <v>3.9953525964841377</v>
      </c>
      <c r="Q12" s="14">
        <v>0</v>
      </c>
      <c r="R12" s="14">
        <v>0</v>
      </c>
      <c r="S12" s="14">
        <v>0</v>
      </c>
      <c r="T12" s="14"/>
      <c r="U12" s="15">
        <v>10.60343885752933</v>
      </c>
      <c r="V12" s="16">
        <v>9898</v>
      </c>
      <c r="W12" s="10">
        <v>0</v>
      </c>
      <c r="X12" s="10">
        <v>2</v>
      </c>
      <c r="Y12" s="17">
        <v>7.9311693390692222</v>
      </c>
      <c r="Z12" s="18">
        <v>7671</v>
      </c>
      <c r="AA12" s="19">
        <v>2</v>
      </c>
      <c r="AB12" s="20"/>
    </row>
    <row r="13" spans="1:28" ht="22.5" customHeight="1">
      <c r="A13" s="7">
        <v>8</v>
      </c>
      <c r="B13" s="8" t="s">
        <v>40</v>
      </c>
      <c r="C13" s="9">
        <v>14697</v>
      </c>
      <c r="D13" s="10">
        <v>72</v>
      </c>
      <c r="E13" s="11">
        <v>48</v>
      </c>
      <c r="F13" s="11">
        <v>0</v>
      </c>
      <c r="G13" s="11">
        <v>0</v>
      </c>
      <c r="H13" s="11">
        <v>0</v>
      </c>
      <c r="I13" s="11">
        <v>1</v>
      </c>
      <c r="J13" s="11">
        <v>10</v>
      </c>
      <c r="K13" s="11">
        <v>38</v>
      </c>
      <c r="L13" s="11">
        <v>33</v>
      </c>
      <c r="M13" s="11">
        <v>15</v>
      </c>
      <c r="N13" s="12">
        <v>14.902633190447029</v>
      </c>
      <c r="O13" s="13">
        <v>9.935088793631353</v>
      </c>
      <c r="P13" s="13">
        <v>4.2138800387865354</v>
      </c>
      <c r="Q13" s="14">
        <v>0</v>
      </c>
      <c r="R13" s="14">
        <v>13.698630136986301</v>
      </c>
      <c r="S13" s="14">
        <v>13.698630136986301</v>
      </c>
      <c r="T13" s="14"/>
      <c r="U13" s="15">
        <v>4.9675443968156756</v>
      </c>
      <c r="V13" s="16">
        <v>7219</v>
      </c>
      <c r="W13" s="10">
        <v>0</v>
      </c>
      <c r="X13" s="10">
        <v>0</v>
      </c>
      <c r="Y13" s="17">
        <v>0</v>
      </c>
      <c r="Z13" s="18">
        <v>5281</v>
      </c>
      <c r="AA13" s="19">
        <v>0</v>
      </c>
      <c r="AB13" s="20"/>
    </row>
    <row r="14" spans="1:28" ht="22.5" customHeight="1">
      <c r="A14" s="7">
        <v>9</v>
      </c>
      <c r="B14" s="8" t="s">
        <v>41</v>
      </c>
      <c r="C14" s="9">
        <v>16317</v>
      </c>
      <c r="D14" s="10">
        <v>75</v>
      </c>
      <c r="E14" s="11">
        <v>75</v>
      </c>
      <c r="F14" s="11">
        <v>0</v>
      </c>
      <c r="G14" s="11">
        <v>1</v>
      </c>
      <c r="H14" s="11">
        <v>0</v>
      </c>
      <c r="I14" s="11">
        <v>1</v>
      </c>
      <c r="J14" s="11">
        <v>21</v>
      </c>
      <c r="K14" s="11">
        <v>53</v>
      </c>
      <c r="L14" s="11">
        <v>45</v>
      </c>
      <c r="M14" s="11">
        <v>30</v>
      </c>
      <c r="N14" s="12">
        <v>13.982349696635408</v>
      </c>
      <c r="O14" s="13">
        <v>13.982349696635408</v>
      </c>
      <c r="P14" s="13">
        <v>7.5725462304409659</v>
      </c>
      <c r="Q14" s="14">
        <v>0</v>
      </c>
      <c r="R14" s="14">
        <v>13.157894736842104</v>
      </c>
      <c r="S14" s="14">
        <v>13.157894736842104</v>
      </c>
      <c r="T14" s="14"/>
      <c r="U14" s="15">
        <v>0</v>
      </c>
      <c r="V14" s="16">
        <v>8436</v>
      </c>
      <c r="W14" s="10">
        <v>1</v>
      </c>
      <c r="X14" s="10">
        <v>2</v>
      </c>
      <c r="Y14" s="17">
        <v>11.559946798403951</v>
      </c>
      <c r="Z14" s="18">
        <v>5263</v>
      </c>
      <c r="AA14" s="19">
        <v>1</v>
      </c>
      <c r="AB14" s="20"/>
    </row>
    <row r="15" spans="1:28" ht="22.5" customHeight="1">
      <c r="A15" s="21">
        <v>10</v>
      </c>
      <c r="B15" s="22" t="s">
        <v>42</v>
      </c>
      <c r="C15" s="9">
        <v>10395.5</v>
      </c>
      <c r="D15" s="10">
        <v>40</v>
      </c>
      <c r="E15" s="11">
        <v>39</v>
      </c>
      <c r="F15" s="11">
        <v>0</v>
      </c>
      <c r="G15" s="11">
        <v>0</v>
      </c>
      <c r="H15" s="11">
        <v>0</v>
      </c>
      <c r="I15" s="11">
        <v>0</v>
      </c>
      <c r="J15" s="11">
        <v>11</v>
      </c>
      <c r="K15" s="11">
        <v>28</v>
      </c>
      <c r="L15" s="11">
        <v>25</v>
      </c>
      <c r="M15" s="11">
        <v>14</v>
      </c>
      <c r="N15" s="12">
        <v>11.705064691453032</v>
      </c>
      <c r="O15" s="13">
        <v>11.412438074166706</v>
      </c>
      <c r="P15" s="13">
        <v>6.4300538047655644</v>
      </c>
      <c r="Q15" s="14">
        <v>0</v>
      </c>
      <c r="R15" s="14">
        <v>0</v>
      </c>
      <c r="S15" s="14">
        <v>0</v>
      </c>
      <c r="T15" s="14"/>
      <c r="U15" s="15">
        <v>0.29262661728632544</v>
      </c>
      <c r="V15" s="16">
        <v>5204</v>
      </c>
      <c r="W15" s="10">
        <v>2</v>
      </c>
      <c r="X15" s="10">
        <v>2</v>
      </c>
      <c r="Y15" s="17">
        <v>19.817589576547231</v>
      </c>
      <c r="Z15" s="18">
        <v>3070</v>
      </c>
      <c r="AA15" s="19">
        <v>0</v>
      </c>
      <c r="AB15" s="20"/>
    </row>
    <row r="16" spans="1:28" ht="23.45" customHeight="1">
      <c r="A16" s="23"/>
      <c r="B16" s="24" t="s">
        <v>43</v>
      </c>
      <c r="C16" s="25">
        <v>154893</v>
      </c>
      <c r="D16" s="26">
        <v>641</v>
      </c>
      <c r="E16" s="26">
        <v>553</v>
      </c>
      <c r="F16" s="26">
        <v>8</v>
      </c>
      <c r="G16" s="26">
        <v>3</v>
      </c>
      <c r="H16" s="26">
        <v>1</v>
      </c>
      <c r="I16" s="26">
        <v>4</v>
      </c>
      <c r="J16" s="26">
        <v>158</v>
      </c>
      <c r="K16" s="26">
        <v>384</v>
      </c>
      <c r="L16" s="26">
        <v>308</v>
      </c>
      <c r="M16" s="26">
        <v>245</v>
      </c>
      <c r="N16" s="27">
        <v>12.588832290678081</v>
      </c>
      <c r="O16" s="28">
        <v>10.860568263252697</v>
      </c>
      <c r="P16" s="28">
        <v>6.0261036372070853</v>
      </c>
      <c r="Q16" s="29">
        <v>12.480499219968799</v>
      </c>
      <c r="R16" s="29">
        <v>7.7519379844961236</v>
      </c>
      <c r="S16" s="29">
        <v>6.2015503875968996</v>
      </c>
      <c r="T16" s="29"/>
      <c r="U16" s="30">
        <v>1.728264027425384</v>
      </c>
      <c r="V16" s="31">
        <v>79759</v>
      </c>
      <c r="W16" s="10">
        <v>6</v>
      </c>
      <c r="X16" s="10">
        <v>17</v>
      </c>
      <c r="Y16" s="32">
        <v>10.472236847434287</v>
      </c>
      <c r="Z16" s="33">
        <v>49382</v>
      </c>
      <c r="AA16" s="19">
        <v>11</v>
      </c>
      <c r="AB16" s="34"/>
    </row>
    <row r="17" spans="1:31" ht="30" customHeight="1">
      <c r="A17" s="21">
        <v>11</v>
      </c>
      <c r="B17" s="22" t="s">
        <v>44</v>
      </c>
      <c r="C17" s="9">
        <v>63281.5</v>
      </c>
      <c r="D17" s="10">
        <v>341</v>
      </c>
      <c r="E17" s="11">
        <v>206</v>
      </c>
      <c r="F17" s="11">
        <v>0</v>
      </c>
      <c r="G17" s="11">
        <v>1</v>
      </c>
      <c r="H17" s="11">
        <v>0</v>
      </c>
      <c r="I17" s="11">
        <v>4</v>
      </c>
      <c r="J17" s="11">
        <v>33</v>
      </c>
      <c r="K17" s="11">
        <v>172</v>
      </c>
      <c r="L17" s="11">
        <v>86</v>
      </c>
      <c r="M17" s="11">
        <v>120</v>
      </c>
      <c r="N17" s="12">
        <v>16.392184129642942</v>
      </c>
      <c r="O17" s="13">
        <v>9.9026097674675846</v>
      </c>
      <c r="P17" s="13">
        <v>2.752412809826716</v>
      </c>
      <c r="Q17" s="14">
        <v>0</v>
      </c>
      <c r="R17" s="14">
        <v>11.594202898550725</v>
      </c>
      <c r="S17" s="14">
        <v>11.594202898550725</v>
      </c>
      <c r="T17" s="14"/>
      <c r="U17" s="15">
        <v>6.4895743621753574</v>
      </c>
      <c r="V17" s="35">
        <v>36472</v>
      </c>
      <c r="W17" s="10">
        <v>0</v>
      </c>
      <c r="X17" s="10">
        <v>1</v>
      </c>
      <c r="Y17" s="17">
        <v>1.7209775967413439</v>
      </c>
      <c r="Z17" s="18">
        <v>17676</v>
      </c>
      <c r="AA17" s="19">
        <v>0</v>
      </c>
      <c r="AB17" s="20"/>
    </row>
    <row r="18" spans="1:31" ht="31.5" customHeight="1">
      <c r="A18" s="290" t="s">
        <v>45</v>
      </c>
      <c r="B18" s="291"/>
      <c r="C18" s="25">
        <v>218174.5</v>
      </c>
      <c r="D18" s="36">
        <v>982</v>
      </c>
      <c r="E18" s="36">
        <v>759</v>
      </c>
      <c r="F18" s="36">
        <v>8</v>
      </c>
      <c r="G18" s="36">
        <v>4</v>
      </c>
      <c r="H18" s="36">
        <v>1</v>
      </c>
      <c r="I18" s="36">
        <v>8</v>
      </c>
      <c r="J18" s="36">
        <v>191</v>
      </c>
      <c r="K18" s="36">
        <v>556</v>
      </c>
      <c r="L18" s="36">
        <v>394</v>
      </c>
      <c r="M18" s="36">
        <v>365</v>
      </c>
      <c r="N18" s="27">
        <v>13.691994252307213</v>
      </c>
      <c r="O18" s="28">
        <v>10.582712461813824</v>
      </c>
      <c r="P18" s="28">
        <v>4.9988557269575242</v>
      </c>
      <c r="Q18" s="37">
        <v>8.6999999999999993</v>
      </c>
      <c r="R18" s="29">
        <v>9.0909090909090917</v>
      </c>
      <c r="S18" s="29">
        <v>8.0808080808080813</v>
      </c>
      <c r="T18" s="38"/>
      <c r="U18" s="30">
        <v>3.1092817904933892</v>
      </c>
      <c r="V18" s="39">
        <v>116231</v>
      </c>
      <c r="W18" s="10">
        <v>6</v>
      </c>
      <c r="X18" s="10">
        <v>18</v>
      </c>
      <c r="Y18" s="40">
        <v>8.1654686987384046</v>
      </c>
      <c r="Z18" s="41">
        <v>67058</v>
      </c>
      <c r="AA18" s="19">
        <v>11</v>
      </c>
      <c r="AB18" s="42"/>
    </row>
    <row r="19" spans="1:31" s="50" customFormat="1" ht="31.5" customHeight="1">
      <c r="A19" s="292" t="s">
        <v>46</v>
      </c>
      <c r="B19" s="293"/>
      <c r="C19" s="233">
        <v>218216.5</v>
      </c>
      <c r="D19" s="233">
        <v>1108</v>
      </c>
      <c r="E19" s="233">
        <v>753</v>
      </c>
      <c r="F19" s="233">
        <v>10</v>
      </c>
      <c r="G19" s="233">
        <v>4</v>
      </c>
      <c r="H19" s="233">
        <v>5</v>
      </c>
      <c r="I19" s="233">
        <v>7</v>
      </c>
      <c r="J19" s="233">
        <v>202</v>
      </c>
      <c r="K19" s="233">
        <v>537</v>
      </c>
      <c r="L19" s="233">
        <v>402</v>
      </c>
      <c r="M19" s="233">
        <v>351</v>
      </c>
      <c r="N19" s="54">
        <v>15.445834755850266</v>
      </c>
      <c r="O19" s="54">
        <v>10.497033908984884</v>
      </c>
      <c r="P19" s="54">
        <v>5.2572572572572573</v>
      </c>
      <c r="Q19" s="56">
        <v>8.6999999999999993</v>
      </c>
      <c r="R19" s="55">
        <v>10.762331838565023</v>
      </c>
      <c r="S19" s="55">
        <v>6.2780269058295968</v>
      </c>
      <c r="T19" s="55"/>
      <c r="U19" s="58">
        <v>4.9488008468653817</v>
      </c>
      <c r="V19" s="59">
        <v>116883</v>
      </c>
      <c r="W19" s="240">
        <v>2</v>
      </c>
      <c r="X19" s="240">
        <v>16</v>
      </c>
      <c r="Y19" s="62">
        <v>7.3261484737190674</v>
      </c>
      <c r="Z19" s="43">
        <v>66436</v>
      </c>
      <c r="AA19" s="241">
        <v>11</v>
      </c>
      <c r="AB19" s="242"/>
    </row>
    <row r="20" spans="1:31" ht="35.25" customHeight="1">
      <c r="A20" s="274" t="s">
        <v>47</v>
      </c>
      <c r="B20" s="274"/>
      <c r="C20" s="274"/>
      <c r="D20" s="45">
        <v>-126</v>
      </c>
      <c r="E20" s="45">
        <v>6</v>
      </c>
      <c r="F20" s="45">
        <v>-2</v>
      </c>
      <c r="G20" s="45">
        <v>0</v>
      </c>
      <c r="H20" s="45">
        <v>-4</v>
      </c>
      <c r="I20" s="45">
        <v>1</v>
      </c>
      <c r="J20" s="45">
        <v>-11</v>
      </c>
      <c r="K20" s="45">
        <v>19</v>
      </c>
      <c r="L20" s="45">
        <v>-8</v>
      </c>
      <c r="M20" s="45">
        <v>14</v>
      </c>
      <c r="N20" s="46">
        <v>-0.11354779662386116</v>
      </c>
      <c r="O20" s="46">
        <v>8.1621678630192651E-3</v>
      </c>
      <c r="P20" s="46">
        <v>-4.9151395424492317E-2</v>
      </c>
      <c r="Q20" s="46">
        <v>0</v>
      </c>
      <c r="R20" s="46">
        <v>-0.15530303030303028</v>
      </c>
      <c r="S20" s="46">
        <v>0.28715728715728717</v>
      </c>
      <c r="T20" s="46"/>
      <c r="U20" s="46">
        <v>-0.37171005932420209</v>
      </c>
      <c r="V20" s="47">
        <v>-652</v>
      </c>
      <c r="W20" s="45">
        <v>4</v>
      </c>
      <c r="X20" s="45">
        <v>2</v>
      </c>
      <c r="Y20" s="46">
        <v>0.11456500342986664</v>
      </c>
      <c r="Z20" s="48">
        <v>1718</v>
      </c>
      <c r="AA20" s="45">
        <v>0</v>
      </c>
      <c r="AB20" s="44"/>
    </row>
    <row r="21" spans="1:31" s="231" customFormat="1" ht="21.75" customHeight="1">
      <c r="A21" s="281" t="s">
        <v>48</v>
      </c>
      <c r="B21" s="282"/>
      <c r="C21" s="283"/>
      <c r="D21" s="233">
        <v>1063</v>
      </c>
      <c r="E21" s="233">
        <v>724</v>
      </c>
      <c r="F21" s="233">
        <v>11</v>
      </c>
      <c r="G21" s="233">
        <v>6</v>
      </c>
      <c r="H21" s="233">
        <v>3</v>
      </c>
      <c r="I21" s="233">
        <v>5</v>
      </c>
      <c r="J21" s="233">
        <v>177</v>
      </c>
      <c r="K21" s="233">
        <v>530</v>
      </c>
      <c r="L21" s="233">
        <v>352</v>
      </c>
      <c r="M21" s="233">
        <v>372</v>
      </c>
      <c r="N21" s="54">
        <v>14.889483899040641</v>
      </c>
      <c r="O21" s="54">
        <v>10.141097218161264</v>
      </c>
      <c r="P21" s="54">
        <v>4.5831191161199163</v>
      </c>
      <c r="Q21" s="56">
        <v>8.6999999999999993</v>
      </c>
      <c r="R21" s="55">
        <v>7.4906367041198498</v>
      </c>
      <c r="S21" s="55">
        <v>4.6816479400749067</v>
      </c>
      <c r="T21" s="55"/>
      <c r="U21" s="234">
        <v>4.7483866808793778</v>
      </c>
      <c r="V21" s="150">
        <v>117482</v>
      </c>
      <c r="W21" s="235">
        <v>2</v>
      </c>
      <c r="X21" s="236">
        <v>19</v>
      </c>
      <c r="Y21" s="62">
        <v>8.8457300275482087</v>
      </c>
      <c r="Z21" s="63">
        <v>65340</v>
      </c>
      <c r="AA21" s="237">
        <v>14</v>
      </c>
      <c r="AB21" s="65"/>
    </row>
    <row r="22" spans="1:31" s="231" customFormat="1" ht="21.75" customHeight="1">
      <c r="A22" s="281" t="s">
        <v>49</v>
      </c>
      <c r="B22" s="282"/>
      <c r="C22" s="283"/>
      <c r="D22" s="233">
        <v>1278</v>
      </c>
      <c r="E22" s="233">
        <v>734</v>
      </c>
      <c r="F22" s="233">
        <v>11</v>
      </c>
      <c r="G22" s="233">
        <v>4</v>
      </c>
      <c r="H22" s="233">
        <v>3</v>
      </c>
      <c r="I22" s="233">
        <v>8</v>
      </c>
      <c r="J22" s="233">
        <v>207</v>
      </c>
      <c r="K22" s="233">
        <v>512</v>
      </c>
      <c r="L22" s="233">
        <v>368</v>
      </c>
      <c r="M22" s="233">
        <v>366</v>
      </c>
      <c r="N22" s="54">
        <v>17.945022350336298</v>
      </c>
      <c r="O22" s="54">
        <v>10.306452586186889</v>
      </c>
      <c r="P22" s="54">
        <v>5.2731414423821867</v>
      </c>
      <c r="Q22" s="56">
        <v>8.3000000000000007</v>
      </c>
      <c r="R22" s="55">
        <v>8.5536547433903571</v>
      </c>
      <c r="S22" s="55">
        <v>6.2208398133748055</v>
      </c>
      <c r="T22" s="55"/>
      <c r="U22" s="58">
        <v>7.638569764149409</v>
      </c>
      <c r="V22" s="238">
        <v>118748</v>
      </c>
      <c r="W22" s="233">
        <v>2</v>
      </c>
      <c r="X22" s="236">
        <v>17</v>
      </c>
      <c r="Y22" s="62">
        <v>8.0251248439450684</v>
      </c>
      <c r="Z22" s="239">
        <v>64080</v>
      </c>
      <c r="AA22" s="237">
        <v>12</v>
      </c>
      <c r="AB22" s="49"/>
      <c r="AC22" s="50"/>
      <c r="AD22" s="50"/>
      <c r="AE22" s="50"/>
    </row>
    <row r="23" spans="1:31" s="231" customFormat="1" ht="21.75" customHeight="1" thickBot="1">
      <c r="A23" s="281" t="s">
        <v>50</v>
      </c>
      <c r="B23" s="282"/>
      <c r="C23" s="283"/>
      <c r="D23" s="51">
        <v>1315</v>
      </c>
      <c r="E23" s="51">
        <v>795</v>
      </c>
      <c r="F23" s="51">
        <v>11</v>
      </c>
      <c r="G23" s="51">
        <v>6</v>
      </c>
      <c r="H23" s="51">
        <v>2</v>
      </c>
      <c r="I23" s="51">
        <v>5</v>
      </c>
      <c r="J23" s="52">
        <v>229</v>
      </c>
      <c r="K23" s="52">
        <v>549</v>
      </c>
      <c r="L23" s="52">
        <v>415</v>
      </c>
      <c r="M23" s="53">
        <v>380</v>
      </c>
      <c r="N23" s="54">
        <v>18.695896019405222</v>
      </c>
      <c r="O23" s="54">
        <v>11.30284208017274</v>
      </c>
      <c r="P23" s="55">
        <v>5.8218879277924023</v>
      </c>
      <c r="Q23" s="56">
        <v>7.7</v>
      </c>
      <c r="R23" s="56">
        <v>5.3030303030303036</v>
      </c>
      <c r="S23" s="57">
        <v>3.7878787878787881</v>
      </c>
      <c r="T23" s="55">
        <v>0</v>
      </c>
      <c r="U23" s="58">
        <v>7.3930539392324821</v>
      </c>
      <c r="V23" s="59">
        <v>119655</v>
      </c>
      <c r="W23" s="60">
        <v>2</v>
      </c>
      <c r="X23" s="61">
        <v>19</v>
      </c>
      <c r="Y23" s="62">
        <v>9.2586422324031652</v>
      </c>
      <c r="Z23" s="63">
        <v>62426</v>
      </c>
      <c r="AA23" s="64">
        <v>15</v>
      </c>
      <c r="AB23" s="65"/>
      <c r="AC23" s="50"/>
      <c r="AD23" s="50"/>
      <c r="AE23" s="50"/>
    </row>
    <row r="24" spans="1:31" ht="41.25" customHeight="1" thickBot="1">
      <c r="A24" s="275" t="s">
        <v>51</v>
      </c>
      <c r="B24" s="276"/>
      <c r="C24" s="276"/>
      <c r="D24" s="277"/>
      <c r="E24" s="66">
        <v>1</v>
      </c>
      <c r="F24" s="67">
        <v>1.0540184453227932E-2</v>
      </c>
      <c r="G24" s="67">
        <v>5.270092226613966E-3</v>
      </c>
      <c r="H24" s="67">
        <v>1.3175230566534915E-3</v>
      </c>
      <c r="I24" s="67">
        <v>1.0540184453227932E-2</v>
      </c>
      <c r="J24" s="67">
        <v>0.25164690382081689</v>
      </c>
      <c r="K24" s="67">
        <v>0.73254281949934119</v>
      </c>
      <c r="L24" s="67">
        <v>0.51910408432147559</v>
      </c>
      <c r="M24" s="67">
        <v>0.48089591567852435</v>
      </c>
      <c r="N24" s="68"/>
      <c r="O24" s="68"/>
      <c r="P24" s="278" t="s">
        <v>52</v>
      </c>
      <c r="Q24" s="279"/>
      <c r="R24" s="279"/>
      <c r="S24" s="279"/>
      <c r="T24" s="279"/>
      <c r="U24" s="279"/>
      <c r="V24" s="279"/>
      <c r="W24" s="279"/>
      <c r="X24" s="279"/>
      <c r="Y24" s="279"/>
      <c r="Z24" s="280"/>
    </row>
    <row r="25" spans="1:31" ht="33.75" customHeight="1">
      <c r="W25" s="69" t="s">
        <v>53</v>
      </c>
      <c r="X25" s="70" t="s">
        <v>54</v>
      </c>
      <c r="Y25" s="71" t="s">
        <v>55</v>
      </c>
      <c r="Z25" s="72" t="s">
        <v>56</v>
      </c>
    </row>
    <row r="26" spans="1:31" ht="18" customHeight="1">
      <c r="P26" s="268" t="s">
        <v>57</v>
      </c>
      <c r="Q26" s="269"/>
      <c r="R26" s="269"/>
      <c r="S26" s="269"/>
      <c r="T26" s="269"/>
      <c r="U26" s="269"/>
      <c r="V26" s="269"/>
      <c r="W26" s="73">
        <v>6.2368016401845203</v>
      </c>
      <c r="X26" s="73">
        <v>21.402439024390244</v>
      </c>
      <c r="Y26" s="74">
        <v>8.1654686987384046</v>
      </c>
      <c r="Z26" s="17">
        <v>15.835502342529931</v>
      </c>
    </row>
    <row r="27" spans="1:31" ht="15.75" customHeight="1">
      <c r="P27" s="268" t="s">
        <v>58</v>
      </c>
      <c r="Q27" s="269"/>
      <c r="R27" s="269"/>
      <c r="S27" s="269"/>
      <c r="T27" s="269"/>
      <c r="U27" s="269"/>
      <c r="V27" s="269"/>
      <c r="W27" s="73">
        <v>7.2869755663541165</v>
      </c>
      <c r="X27" s="73">
        <v>7.6126126126126126</v>
      </c>
      <c r="Y27" s="74">
        <v>7.3261484737190674</v>
      </c>
      <c r="Z27" s="17">
        <v>15.835502342529931</v>
      </c>
    </row>
    <row r="28" spans="1:31" ht="20.25" customHeight="1">
      <c r="P28" s="270" t="s">
        <v>59</v>
      </c>
      <c r="Q28" s="270"/>
      <c r="R28" s="270"/>
      <c r="S28" s="270"/>
      <c r="T28" s="270"/>
      <c r="U28" s="270"/>
      <c r="V28" s="271"/>
      <c r="W28" s="75">
        <v>58530</v>
      </c>
      <c r="X28" s="75">
        <v>8528</v>
      </c>
      <c r="Y28" s="76">
        <v>67058</v>
      </c>
      <c r="Z28" s="77">
        <v>21131</v>
      </c>
    </row>
    <row r="29" spans="1:31" ht="27.75" customHeight="1">
      <c r="P29" s="270" t="s">
        <v>60</v>
      </c>
      <c r="Q29" s="271"/>
      <c r="R29" s="271"/>
      <c r="S29" s="271"/>
      <c r="T29" s="271"/>
      <c r="U29" s="271"/>
      <c r="V29" s="271"/>
      <c r="W29" s="78">
        <v>-0.14411657025701108</v>
      </c>
      <c r="X29" s="79" t="s">
        <v>61</v>
      </c>
      <c r="Y29" s="78">
        <v>0.11456500342986664</v>
      </c>
      <c r="Z29" s="78">
        <v>0</v>
      </c>
    </row>
    <row r="30" spans="1:31" ht="15">
      <c r="P30" s="272" t="s">
        <v>62</v>
      </c>
      <c r="Q30" s="273"/>
      <c r="R30" s="273"/>
      <c r="S30" s="273"/>
      <c r="T30" s="273"/>
      <c r="U30" s="273"/>
      <c r="V30" s="271"/>
      <c r="W30" s="73">
        <v>8.9849885329070815</v>
      </c>
      <c r="X30" s="73">
        <v>7.816032887975334</v>
      </c>
      <c r="Y30" s="74">
        <v>8.8457300275482087</v>
      </c>
      <c r="Z30" s="17">
        <v>19.399999999999999</v>
      </c>
    </row>
    <row r="31" spans="1:31" ht="14.25">
      <c r="P31" s="272" t="s">
        <v>63</v>
      </c>
      <c r="Q31" s="273"/>
      <c r="R31" s="273"/>
      <c r="S31" s="273"/>
      <c r="T31" s="273"/>
      <c r="U31" s="273"/>
      <c r="V31" s="271"/>
      <c r="W31" s="80">
        <v>8</v>
      </c>
      <c r="X31" s="80">
        <v>8</v>
      </c>
      <c r="Y31" s="81">
        <v>8</v>
      </c>
      <c r="Z31" s="82">
        <v>16.399999999999999</v>
      </c>
    </row>
  </sheetData>
  <sheetProtection selectLockedCells="1" selectUnlockedCells="1"/>
  <mergeCells count="44">
    <mergeCell ref="A1:U1"/>
    <mergeCell ref="A2:U2"/>
    <mergeCell ref="A3:A5"/>
    <mergeCell ref="B3:B5"/>
    <mergeCell ref="C3:C5"/>
    <mergeCell ref="D3:D5"/>
    <mergeCell ref="E3:M3"/>
    <mergeCell ref="N3:N5"/>
    <mergeCell ref="O3:T3"/>
    <mergeCell ref="U3:U5"/>
    <mergeCell ref="AB3:AB5"/>
    <mergeCell ref="E4:E5"/>
    <mergeCell ref="F4:F5"/>
    <mergeCell ref="G4:G5"/>
    <mergeCell ref="J4:J5"/>
    <mergeCell ref="K4:K5"/>
    <mergeCell ref="L4:L5"/>
    <mergeCell ref="M4:M5"/>
    <mergeCell ref="O4:O5"/>
    <mergeCell ref="A19:B19"/>
    <mergeCell ref="P4:P5"/>
    <mergeCell ref="Q4:Q5"/>
    <mergeCell ref="R4:R5"/>
    <mergeCell ref="S4:S5"/>
    <mergeCell ref="X4:X5"/>
    <mergeCell ref="Y4:Y5"/>
    <mergeCell ref="Z4:Z5"/>
    <mergeCell ref="AA4:AA5"/>
    <mergeCell ref="A18:B18"/>
    <mergeCell ref="T4:T5"/>
    <mergeCell ref="W4:W5"/>
    <mergeCell ref="V3:V5"/>
    <mergeCell ref="P31:V31"/>
    <mergeCell ref="A20:C20"/>
    <mergeCell ref="A24:D24"/>
    <mergeCell ref="P24:Z24"/>
    <mergeCell ref="A21:C21"/>
    <mergeCell ref="A22:C22"/>
    <mergeCell ref="A23:C23"/>
    <mergeCell ref="P26:V26"/>
    <mergeCell ref="P27:V27"/>
    <mergeCell ref="P28:V28"/>
    <mergeCell ref="P29:V29"/>
    <mergeCell ref="P30:V30"/>
  </mergeCells>
  <dataValidations count="1">
    <dataValidation operator="equal" allowBlank="1" showErrorMessage="1" sqref="AA4:AA5 A20:B20 A24:B24 R18:S19 V22:V23 D3:D5 Q6:T17 X28:Y28 V3:V17 AB19:AB20">
      <formula1>0</formula1>
      <formula2>0</formula2>
    </dataValidation>
  </dataValidations>
  <pageMargins left="0.59055118110236227" right="0" top="0.19685039370078741" bottom="0.19685039370078741" header="0.51181102362204722" footer="0.51181102362204722"/>
  <pageSetup paperSize="9" scale="6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Zeros="0" topLeftCell="A10" workbookViewId="0">
      <selection activeCell="P19" sqref="P19"/>
    </sheetView>
  </sheetViews>
  <sheetFormatPr defaultRowHeight="12.75"/>
  <cols>
    <col min="1" max="1" width="5.7109375" customWidth="1"/>
    <col min="2" max="2" width="17.5703125" customWidth="1"/>
    <col min="5" max="7" width="7.5703125" customWidth="1"/>
    <col min="8" max="8" width="7.42578125" customWidth="1"/>
    <col min="9" max="9" width="6.5703125" customWidth="1"/>
    <col min="10" max="22" width="7.5703125" customWidth="1"/>
  </cols>
  <sheetData>
    <row r="1" spans="1:22" ht="35.25" customHeight="1">
      <c r="A1" s="300" t="s">
        <v>64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83"/>
      <c r="V1" s="83"/>
    </row>
    <row r="2" spans="1:22" ht="30" customHeight="1" thickBot="1">
      <c r="A2" s="84"/>
      <c r="B2" s="320" t="s">
        <v>65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84"/>
      <c r="O2" s="84"/>
      <c r="P2" s="84"/>
      <c r="Q2" s="84"/>
      <c r="R2" s="84"/>
      <c r="S2" s="84"/>
      <c r="T2" s="84"/>
      <c r="U2" s="85"/>
      <c r="V2" s="86"/>
    </row>
    <row r="3" spans="1:22" ht="166.5" thickBot="1">
      <c r="A3" s="322" t="s">
        <v>66</v>
      </c>
      <c r="B3" s="323" t="s">
        <v>67</v>
      </c>
      <c r="C3" s="324" t="s">
        <v>68</v>
      </c>
      <c r="D3" s="325" t="s">
        <v>69</v>
      </c>
      <c r="E3" s="87" t="s">
        <v>70</v>
      </c>
      <c r="F3" s="88" t="s">
        <v>71</v>
      </c>
      <c r="G3" s="88" t="s">
        <v>72</v>
      </c>
      <c r="H3" s="88" t="s">
        <v>73</v>
      </c>
      <c r="I3" s="89" t="s">
        <v>74</v>
      </c>
      <c r="J3" s="88" t="s">
        <v>75</v>
      </c>
      <c r="K3" s="90" t="s">
        <v>76</v>
      </c>
      <c r="L3" s="88" t="s">
        <v>77</v>
      </c>
      <c r="M3" s="88" t="s">
        <v>78</v>
      </c>
      <c r="N3" s="88" t="s">
        <v>79</v>
      </c>
      <c r="O3" s="88" t="s">
        <v>80</v>
      </c>
      <c r="P3" s="88" t="s">
        <v>81</v>
      </c>
      <c r="Q3" s="88" t="s">
        <v>82</v>
      </c>
      <c r="R3" s="88" t="s">
        <v>83</v>
      </c>
      <c r="S3" s="88" t="s">
        <v>84</v>
      </c>
      <c r="T3" s="88" t="s">
        <v>85</v>
      </c>
      <c r="U3" s="91" t="s">
        <v>86</v>
      </c>
      <c r="V3" s="92" t="s">
        <v>87</v>
      </c>
    </row>
    <row r="4" spans="1:22" ht="26.25" thickBot="1">
      <c r="A4" s="322"/>
      <c r="B4" s="323"/>
      <c r="C4" s="324"/>
      <c r="D4" s="324"/>
      <c r="E4" s="93" t="s">
        <v>88</v>
      </c>
      <c r="F4" s="94" t="s">
        <v>89</v>
      </c>
      <c r="G4" s="94" t="s">
        <v>90</v>
      </c>
      <c r="H4" s="94" t="s">
        <v>91</v>
      </c>
      <c r="I4" s="94" t="s">
        <v>92</v>
      </c>
      <c r="J4" s="94" t="s">
        <v>93</v>
      </c>
      <c r="K4" s="95" t="s">
        <v>94</v>
      </c>
      <c r="L4" s="94" t="s">
        <v>95</v>
      </c>
      <c r="M4" s="94" t="s">
        <v>96</v>
      </c>
      <c r="N4" s="94" t="s">
        <v>97</v>
      </c>
      <c r="O4" s="94" t="s">
        <v>98</v>
      </c>
      <c r="P4" s="94" t="s">
        <v>99</v>
      </c>
      <c r="Q4" s="94" t="s">
        <v>100</v>
      </c>
      <c r="R4" s="94" t="s">
        <v>101</v>
      </c>
      <c r="S4" s="94" t="s">
        <v>102</v>
      </c>
      <c r="T4" s="94" t="s">
        <v>103</v>
      </c>
      <c r="U4" s="96" t="s">
        <v>104</v>
      </c>
      <c r="V4" s="97" t="s">
        <v>105</v>
      </c>
    </row>
    <row r="5" spans="1:22" ht="15.75">
      <c r="A5" s="7">
        <v>1</v>
      </c>
      <c r="B5" s="8" t="s">
        <v>33</v>
      </c>
      <c r="C5" s="98">
        <v>33937</v>
      </c>
      <c r="D5" s="99">
        <v>107</v>
      </c>
      <c r="E5" s="100">
        <v>3</v>
      </c>
      <c r="F5" s="100">
        <v>23</v>
      </c>
      <c r="G5" s="100">
        <v>0</v>
      </c>
      <c r="H5" s="100">
        <v>1</v>
      </c>
      <c r="I5" s="100">
        <v>0</v>
      </c>
      <c r="J5" s="100">
        <v>2</v>
      </c>
      <c r="K5" s="100">
        <v>50</v>
      </c>
      <c r="L5" s="100">
        <v>5</v>
      </c>
      <c r="M5" s="100">
        <v>6</v>
      </c>
      <c r="N5" s="100">
        <v>0</v>
      </c>
      <c r="O5" s="100">
        <v>1</v>
      </c>
      <c r="P5" s="100">
        <v>1</v>
      </c>
      <c r="Q5" s="100">
        <v>0</v>
      </c>
      <c r="R5" s="100">
        <v>2</v>
      </c>
      <c r="S5" s="100">
        <v>0</v>
      </c>
      <c r="T5" s="100">
        <v>6</v>
      </c>
      <c r="U5" s="100">
        <v>7</v>
      </c>
      <c r="V5" s="100">
        <v>1</v>
      </c>
    </row>
    <row r="6" spans="1:22" ht="15.75">
      <c r="A6" s="7">
        <v>2</v>
      </c>
      <c r="B6" s="8" t="s">
        <v>34</v>
      </c>
      <c r="C6" s="98">
        <v>8319</v>
      </c>
      <c r="D6" s="99">
        <v>29</v>
      </c>
      <c r="E6" s="100">
        <v>0</v>
      </c>
      <c r="F6" s="100">
        <v>5</v>
      </c>
      <c r="G6" s="100">
        <v>0</v>
      </c>
      <c r="H6" s="100">
        <v>0</v>
      </c>
      <c r="I6" s="100">
        <v>0</v>
      </c>
      <c r="J6" s="100">
        <v>0</v>
      </c>
      <c r="K6" s="100">
        <v>14</v>
      </c>
      <c r="L6" s="100">
        <v>2</v>
      </c>
      <c r="M6" s="100">
        <v>0</v>
      </c>
      <c r="N6" s="100">
        <v>0</v>
      </c>
      <c r="O6" s="100">
        <v>0</v>
      </c>
      <c r="P6" s="100">
        <v>0</v>
      </c>
      <c r="Q6" s="100">
        <v>0</v>
      </c>
      <c r="R6" s="100">
        <v>2</v>
      </c>
      <c r="S6" s="100">
        <v>0</v>
      </c>
      <c r="T6" s="100">
        <v>1</v>
      </c>
      <c r="U6" s="100">
        <v>5</v>
      </c>
      <c r="V6" s="100">
        <v>0</v>
      </c>
    </row>
    <row r="7" spans="1:22" ht="15.75">
      <c r="A7" s="7">
        <v>3</v>
      </c>
      <c r="B7" s="8" t="s">
        <v>35</v>
      </c>
      <c r="C7" s="98">
        <v>12384.5</v>
      </c>
      <c r="D7" s="99">
        <v>57</v>
      </c>
      <c r="E7" s="100">
        <v>1</v>
      </c>
      <c r="F7" s="100">
        <v>6</v>
      </c>
      <c r="G7" s="100">
        <v>0</v>
      </c>
      <c r="H7" s="100">
        <v>1</v>
      </c>
      <c r="I7" s="100">
        <v>0</v>
      </c>
      <c r="J7" s="100">
        <v>2</v>
      </c>
      <c r="K7" s="100">
        <v>31</v>
      </c>
      <c r="L7" s="100">
        <v>1</v>
      </c>
      <c r="M7" s="100">
        <v>1</v>
      </c>
      <c r="N7" s="100">
        <v>0</v>
      </c>
      <c r="O7" s="100">
        <v>0</v>
      </c>
      <c r="P7" s="100">
        <v>3</v>
      </c>
      <c r="Q7" s="100">
        <v>0</v>
      </c>
      <c r="R7" s="100">
        <v>0</v>
      </c>
      <c r="S7" s="100">
        <v>0</v>
      </c>
      <c r="T7" s="100">
        <v>7</v>
      </c>
      <c r="U7" s="100">
        <v>4</v>
      </c>
      <c r="V7" s="100">
        <v>0</v>
      </c>
    </row>
    <row r="8" spans="1:22" ht="15.75">
      <c r="A8" s="7">
        <v>4</v>
      </c>
      <c r="B8" s="8" t="s">
        <v>36</v>
      </c>
      <c r="C8" s="98">
        <v>13734.5</v>
      </c>
      <c r="D8" s="101">
        <v>53</v>
      </c>
      <c r="E8" s="100">
        <v>0</v>
      </c>
      <c r="F8" s="100">
        <v>11</v>
      </c>
      <c r="G8" s="100">
        <v>0</v>
      </c>
      <c r="H8" s="100">
        <v>0</v>
      </c>
      <c r="I8" s="100">
        <v>0</v>
      </c>
      <c r="J8" s="100">
        <v>6</v>
      </c>
      <c r="K8" s="100">
        <v>17</v>
      </c>
      <c r="L8" s="100">
        <v>1</v>
      </c>
      <c r="M8" s="100">
        <v>2</v>
      </c>
      <c r="N8" s="100">
        <v>0</v>
      </c>
      <c r="O8" s="100">
        <v>0</v>
      </c>
      <c r="P8" s="100">
        <v>1</v>
      </c>
      <c r="Q8" s="100">
        <v>0</v>
      </c>
      <c r="R8" s="100">
        <v>0</v>
      </c>
      <c r="S8" s="100">
        <v>0</v>
      </c>
      <c r="T8" s="100">
        <v>8</v>
      </c>
      <c r="U8" s="100">
        <v>7</v>
      </c>
      <c r="V8" s="100">
        <v>0</v>
      </c>
    </row>
    <row r="9" spans="1:22" ht="15.75">
      <c r="A9" s="7">
        <v>5</v>
      </c>
      <c r="B9" s="8" t="s">
        <v>37</v>
      </c>
      <c r="C9" s="98">
        <v>14303</v>
      </c>
      <c r="D9" s="101">
        <v>64</v>
      </c>
      <c r="E9" s="100">
        <v>0</v>
      </c>
      <c r="F9" s="100">
        <v>7</v>
      </c>
      <c r="G9" s="100">
        <v>1</v>
      </c>
      <c r="H9" s="100">
        <v>3</v>
      </c>
      <c r="I9" s="100">
        <v>0</v>
      </c>
      <c r="J9" s="100">
        <v>4</v>
      </c>
      <c r="K9" s="100">
        <v>23</v>
      </c>
      <c r="L9" s="100">
        <v>5</v>
      </c>
      <c r="M9" s="100">
        <v>1</v>
      </c>
      <c r="N9" s="100">
        <v>0</v>
      </c>
      <c r="O9" s="100">
        <v>0</v>
      </c>
      <c r="P9" s="100">
        <v>7</v>
      </c>
      <c r="Q9" s="100">
        <v>0</v>
      </c>
      <c r="R9" s="100">
        <v>0</v>
      </c>
      <c r="S9" s="100">
        <v>1</v>
      </c>
      <c r="T9" s="100">
        <v>4</v>
      </c>
      <c r="U9" s="100">
        <v>8</v>
      </c>
      <c r="V9" s="100">
        <v>0</v>
      </c>
    </row>
    <row r="10" spans="1:22" ht="15.75">
      <c r="A10" s="7">
        <v>6</v>
      </c>
      <c r="B10" s="8" t="s">
        <v>38</v>
      </c>
      <c r="C10" s="98">
        <v>11584</v>
      </c>
      <c r="D10" s="99">
        <v>44</v>
      </c>
      <c r="E10" s="100">
        <v>0</v>
      </c>
      <c r="F10" s="100">
        <v>5</v>
      </c>
      <c r="G10" s="100">
        <v>0</v>
      </c>
      <c r="H10" s="100">
        <v>0</v>
      </c>
      <c r="I10" s="100">
        <v>0</v>
      </c>
      <c r="J10" s="100">
        <v>1</v>
      </c>
      <c r="K10" s="100">
        <v>23</v>
      </c>
      <c r="L10" s="100">
        <v>2</v>
      </c>
      <c r="M10" s="100">
        <v>3</v>
      </c>
      <c r="N10" s="100">
        <v>0</v>
      </c>
      <c r="O10" s="100">
        <v>0</v>
      </c>
      <c r="P10" s="100">
        <v>0</v>
      </c>
      <c r="Q10" s="100">
        <v>0</v>
      </c>
      <c r="R10" s="100">
        <v>1</v>
      </c>
      <c r="S10" s="100">
        <v>1</v>
      </c>
      <c r="T10" s="100">
        <v>2</v>
      </c>
      <c r="U10" s="100">
        <v>6</v>
      </c>
      <c r="V10" s="100">
        <v>0</v>
      </c>
    </row>
    <row r="11" spans="1:22" ht="15.75">
      <c r="A11" s="7">
        <v>7</v>
      </c>
      <c r="B11" s="8" t="s">
        <v>39</v>
      </c>
      <c r="C11" s="98">
        <v>19221.5</v>
      </c>
      <c r="D11" s="99">
        <v>37</v>
      </c>
      <c r="E11" s="100">
        <v>1</v>
      </c>
      <c r="F11" s="100">
        <v>9</v>
      </c>
      <c r="G11" s="100">
        <v>0</v>
      </c>
      <c r="H11" s="100">
        <v>0</v>
      </c>
      <c r="I11" s="100">
        <v>0</v>
      </c>
      <c r="J11" s="100">
        <v>2</v>
      </c>
      <c r="K11" s="100">
        <v>16</v>
      </c>
      <c r="L11" s="100">
        <v>1</v>
      </c>
      <c r="M11" s="100">
        <v>0</v>
      </c>
      <c r="N11" s="100">
        <v>0</v>
      </c>
      <c r="O11" s="100">
        <v>0</v>
      </c>
      <c r="P11" s="100">
        <v>1</v>
      </c>
      <c r="Q11" s="100">
        <v>0</v>
      </c>
      <c r="R11" s="100">
        <v>0</v>
      </c>
      <c r="S11" s="100">
        <v>0</v>
      </c>
      <c r="T11" s="100">
        <v>1</v>
      </c>
      <c r="U11" s="100">
        <v>6</v>
      </c>
      <c r="V11" s="100">
        <v>0</v>
      </c>
    </row>
    <row r="12" spans="1:22" ht="15.75">
      <c r="A12" s="7">
        <v>8</v>
      </c>
      <c r="B12" s="8" t="s">
        <v>40</v>
      </c>
      <c r="C12" s="98">
        <v>14697</v>
      </c>
      <c r="D12" s="99">
        <v>48</v>
      </c>
      <c r="E12" s="100">
        <v>0</v>
      </c>
      <c r="F12" s="100">
        <v>7</v>
      </c>
      <c r="G12" s="100">
        <v>0</v>
      </c>
      <c r="H12" s="100">
        <v>0</v>
      </c>
      <c r="I12" s="100">
        <v>0</v>
      </c>
      <c r="J12" s="100">
        <v>1</v>
      </c>
      <c r="K12" s="100">
        <v>19</v>
      </c>
      <c r="L12" s="100">
        <v>5</v>
      </c>
      <c r="M12" s="100">
        <v>1</v>
      </c>
      <c r="N12" s="100">
        <v>0</v>
      </c>
      <c r="O12" s="100">
        <v>0</v>
      </c>
      <c r="P12" s="100">
        <v>1</v>
      </c>
      <c r="Q12" s="100">
        <v>0</v>
      </c>
      <c r="R12" s="100">
        <v>0</v>
      </c>
      <c r="S12" s="100">
        <v>0</v>
      </c>
      <c r="T12" s="100">
        <v>11</v>
      </c>
      <c r="U12" s="100">
        <v>3</v>
      </c>
      <c r="V12" s="100">
        <v>0</v>
      </c>
    </row>
    <row r="13" spans="1:22" ht="15.75">
      <c r="A13" s="7">
        <v>9</v>
      </c>
      <c r="B13" s="8" t="s">
        <v>41</v>
      </c>
      <c r="C13" s="98">
        <v>16317</v>
      </c>
      <c r="D13" s="99">
        <v>75</v>
      </c>
      <c r="E13" s="100">
        <v>0</v>
      </c>
      <c r="F13" s="100">
        <v>12</v>
      </c>
      <c r="G13" s="100">
        <v>0</v>
      </c>
      <c r="H13" s="100">
        <v>1</v>
      </c>
      <c r="I13" s="100">
        <v>0</v>
      </c>
      <c r="J13" s="100">
        <v>1</v>
      </c>
      <c r="K13" s="100">
        <v>29</v>
      </c>
      <c r="L13" s="100">
        <v>4</v>
      </c>
      <c r="M13" s="100">
        <v>3</v>
      </c>
      <c r="N13" s="100">
        <v>0</v>
      </c>
      <c r="O13" s="100">
        <v>1</v>
      </c>
      <c r="P13" s="100">
        <v>1</v>
      </c>
      <c r="Q13" s="100">
        <v>0</v>
      </c>
      <c r="R13" s="100">
        <v>0</v>
      </c>
      <c r="S13" s="100">
        <v>0</v>
      </c>
      <c r="T13" s="100">
        <v>15</v>
      </c>
      <c r="U13" s="100">
        <v>8</v>
      </c>
      <c r="V13" s="100">
        <v>0</v>
      </c>
    </row>
    <row r="14" spans="1:22" ht="15.75">
      <c r="A14" s="7">
        <v>10</v>
      </c>
      <c r="B14" s="22" t="s">
        <v>42</v>
      </c>
      <c r="C14" s="98">
        <v>10395.5</v>
      </c>
      <c r="D14" s="99">
        <v>39</v>
      </c>
      <c r="E14" s="100">
        <v>0</v>
      </c>
      <c r="F14" s="100">
        <v>6</v>
      </c>
      <c r="G14" s="100">
        <v>0</v>
      </c>
      <c r="H14" s="100">
        <v>0</v>
      </c>
      <c r="I14" s="100">
        <v>0</v>
      </c>
      <c r="J14" s="100">
        <v>0</v>
      </c>
      <c r="K14" s="100">
        <v>23</v>
      </c>
      <c r="L14" s="100">
        <v>1</v>
      </c>
      <c r="M14" s="100">
        <v>2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100">
        <v>1</v>
      </c>
      <c r="U14" s="100">
        <v>6</v>
      </c>
      <c r="V14" s="100">
        <v>0</v>
      </c>
    </row>
    <row r="15" spans="1:22" ht="18.75">
      <c r="A15" s="102" t="s">
        <v>106</v>
      </c>
      <c r="B15" s="103" t="s">
        <v>43</v>
      </c>
      <c r="C15" s="104">
        <v>154893</v>
      </c>
      <c r="D15" s="105">
        <v>553</v>
      </c>
      <c r="E15" s="105">
        <v>5</v>
      </c>
      <c r="F15" s="105">
        <v>91</v>
      </c>
      <c r="G15" s="105">
        <v>1</v>
      </c>
      <c r="H15" s="105">
        <v>6</v>
      </c>
      <c r="I15" s="105">
        <v>0</v>
      </c>
      <c r="J15" s="105">
        <v>19</v>
      </c>
      <c r="K15" s="105">
        <v>245</v>
      </c>
      <c r="L15" s="105">
        <v>27</v>
      </c>
      <c r="M15" s="105">
        <v>19</v>
      </c>
      <c r="N15" s="105">
        <v>0</v>
      </c>
      <c r="O15" s="105">
        <v>2</v>
      </c>
      <c r="P15" s="105">
        <v>15</v>
      </c>
      <c r="Q15" s="105">
        <v>0</v>
      </c>
      <c r="R15" s="105">
        <v>5</v>
      </c>
      <c r="S15" s="105">
        <v>2</v>
      </c>
      <c r="T15" s="105">
        <v>56</v>
      </c>
      <c r="U15" s="105">
        <v>60</v>
      </c>
      <c r="V15" s="105">
        <v>1</v>
      </c>
    </row>
    <row r="16" spans="1:22" ht="15.75">
      <c r="A16" s="7">
        <v>11</v>
      </c>
      <c r="B16" s="8" t="s">
        <v>107</v>
      </c>
      <c r="C16" s="98">
        <v>63281.5</v>
      </c>
      <c r="D16" s="101">
        <v>206</v>
      </c>
      <c r="E16" s="100">
        <v>4</v>
      </c>
      <c r="F16" s="100">
        <v>42</v>
      </c>
      <c r="G16" s="100">
        <v>0</v>
      </c>
      <c r="H16" s="100">
        <v>1</v>
      </c>
      <c r="I16" s="100">
        <v>0</v>
      </c>
      <c r="J16" s="100">
        <v>3</v>
      </c>
      <c r="K16" s="100">
        <v>99</v>
      </c>
      <c r="L16" s="100">
        <v>8</v>
      </c>
      <c r="M16" s="100">
        <v>13</v>
      </c>
      <c r="N16" s="100">
        <v>1</v>
      </c>
      <c r="O16" s="100">
        <v>0</v>
      </c>
      <c r="P16" s="100">
        <v>6</v>
      </c>
      <c r="Q16" s="100">
        <v>0</v>
      </c>
      <c r="R16" s="100">
        <v>0</v>
      </c>
      <c r="S16" s="100">
        <v>0</v>
      </c>
      <c r="T16" s="100">
        <v>16</v>
      </c>
      <c r="U16" s="100">
        <v>13</v>
      </c>
      <c r="V16" s="100">
        <v>1</v>
      </c>
    </row>
    <row r="17" spans="1:22" ht="25.5" customHeight="1">
      <c r="A17" s="106" t="s">
        <v>108</v>
      </c>
      <c r="B17" s="107" t="s">
        <v>109</v>
      </c>
      <c r="C17" s="108">
        <v>218174.5</v>
      </c>
      <c r="D17" s="109">
        <v>759</v>
      </c>
      <c r="E17" s="110">
        <v>9</v>
      </c>
      <c r="F17" s="110">
        <v>133</v>
      </c>
      <c r="G17" s="110">
        <v>1</v>
      </c>
      <c r="H17" s="110">
        <v>7</v>
      </c>
      <c r="I17" s="110">
        <v>0</v>
      </c>
      <c r="J17" s="110">
        <v>22</v>
      </c>
      <c r="K17" s="110">
        <v>344</v>
      </c>
      <c r="L17" s="110">
        <v>35</v>
      </c>
      <c r="M17" s="110">
        <v>32</v>
      </c>
      <c r="N17" s="110">
        <v>1</v>
      </c>
      <c r="O17" s="110">
        <v>2</v>
      </c>
      <c r="P17" s="110">
        <v>21</v>
      </c>
      <c r="Q17" s="110">
        <v>0</v>
      </c>
      <c r="R17" s="110">
        <v>5</v>
      </c>
      <c r="S17" s="110">
        <v>2</v>
      </c>
      <c r="T17" s="110">
        <v>72</v>
      </c>
      <c r="U17" s="110">
        <v>73</v>
      </c>
      <c r="V17" s="110">
        <v>2</v>
      </c>
    </row>
    <row r="18" spans="1:22" ht="28.5" customHeight="1">
      <c r="A18" s="306" t="s">
        <v>110</v>
      </c>
      <c r="B18" s="306"/>
      <c r="C18" s="306"/>
      <c r="D18" s="111">
        <v>1</v>
      </c>
      <c r="E18" s="112">
        <v>1.1857707509881422E-2</v>
      </c>
      <c r="F18" s="112">
        <v>0.17523056653491437</v>
      </c>
      <c r="G18" s="112">
        <v>1.3175230566534915E-3</v>
      </c>
      <c r="H18" s="112">
        <v>9.22266139657444E-3</v>
      </c>
      <c r="I18" s="112">
        <v>0</v>
      </c>
      <c r="J18" s="112">
        <v>2.8985507246376812E-2</v>
      </c>
      <c r="K18" s="112">
        <v>0.45322793148880103</v>
      </c>
      <c r="L18" s="112">
        <v>4.61133069828722E-2</v>
      </c>
      <c r="M18" s="112">
        <v>4.2160737812911728E-2</v>
      </c>
      <c r="N18" s="112">
        <v>1.3175230566534915E-3</v>
      </c>
      <c r="O18" s="112">
        <v>2.635046113306983E-3</v>
      </c>
      <c r="P18" s="112">
        <v>2.766798418972332E-2</v>
      </c>
      <c r="Q18" s="112">
        <v>0</v>
      </c>
      <c r="R18" s="112">
        <v>6.587615283267457E-3</v>
      </c>
      <c r="S18" s="112">
        <v>2.635046113306983E-3</v>
      </c>
      <c r="T18" s="112">
        <v>9.4861660079051377E-2</v>
      </c>
      <c r="U18" s="112">
        <v>9.6179183135704879E-2</v>
      </c>
      <c r="V18" s="112">
        <v>2.635046113306983E-3</v>
      </c>
    </row>
    <row r="19" spans="1:22" ht="53.25" customHeight="1" thickBot="1">
      <c r="A19" s="307" t="s">
        <v>178</v>
      </c>
      <c r="B19" s="308"/>
      <c r="C19" s="309"/>
      <c r="D19" s="113">
        <v>1058.2712461813824</v>
      </c>
      <c r="E19" s="113">
        <v>12.548670903336548</v>
      </c>
      <c r="F19" s="113">
        <v>185.44147001597344</v>
      </c>
      <c r="G19" s="113">
        <v>1.3942967670373942</v>
      </c>
      <c r="H19" s="113">
        <v>9.7600773692617597</v>
      </c>
      <c r="I19" s="113">
        <v>0</v>
      </c>
      <c r="J19" s="113">
        <v>30.674528874822677</v>
      </c>
      <c r="K19" s="113">
        <v>479.63808786086361</v>
      </c>
      <c r="L19" s="113">
        <v>48.800386846308804</v>
      </c>
      <c r="M19" s="113">
        <v>44.617496545196616</v>
      </c>
      <c r="N19" s="113">
        <v>1.3942967670373942</v>
      </c>
      <c r="O19" s="113">
        <v>2.7885935340747885</v>
      </c>
      <c r="P19" s="113">
        <v>29.280232107785281</v>
      </c>
      <c r="Q19" s="113">
        <v>0</v>
      </c>
      <c r="R19" s="114">
        <v>509.16496945010181</v>
      </c>
      <c r="S19" s="113">
        <v>2.7885935340747885</v>
      </c>
      <c r="T19" s="113">
        <v>100.38936722669239</v>
      </c>
      <c r="U19" s="113">
        <v>101.78366399372979</v>
      </c>
      <c r="V19" s="113">
        <v>2.7885935340747885</v>
      </c>
    </row>
    <row r="20" spans="1:22" ht="19.5" thickBot="1">
      <c r="A20" s="310" t="s">
        <v>179</v>
      </c>
      <c r="B20" s="311"/>
      <c r="C20" s="312"/>
      <c r="D20" s="115">
        <v>1049.7033908984884</v>
      </c>
      <c r="E20" s="115">
        <v>16.728340890812564</v>
      </c>
      <c r="F20" s="115">
        <v>153.34312483244852</v>
      </c>
      <c r="G20" s="115">
        <v>2.7880568151354272</v>
      </c>
      <c r="H20" s="115">
        <v>18.122369298380278</v>
      </c>
      <c r="I20" s="115">
        <v>0</v>
      </c>
      <c r="J20" s="115">
        <v>46.002937449734553</v>
      </c>
      <c r="K20" s="115">
        <v>444.69506201410064</v>
      </c>
      <c r="L20" s="115">
        <v>43.214880634599119</v>
      </c>
      <c r="M20" s="115">
        <v>37.638767004328265</v>
      </c>
      <c r="N20" s="115">
        <v>0</v>
      </c>
      <c r="O20" s="115">
        <v>1.3940284075677136</v>
      </c>
      <c r="P20" s="115">
        <v>18.122369298380278</v>
      </c>
      <c r="Q20" s="115">
        <v>0</v>
      </c>
      <c r="R20" s="115">
        <v>631.76895306859205</v>
      </c>
      <c r="S20" s="115">
        <v>1.3940284075677136</v>
      </c>
      <c r="T20" s="115">
        <v>115.70435782812022</v>
      </c>
      <c r="U20" s="115">
        <v>140.79686916433906</v>
      </c>
      <c r="V20" s="115">
        <v>9.7581988529739956</v>
      </c>
    </row>
    <row r="21" spans="1:22" s="231" customFormat="1" ht="36.75" customHeight="1" thickBot="1">
      <c r="A21" s="313" t="s">
        <v>112</v>
      </c>
      <c r="B21" s="313"/>
      <c r="C21" s="313"/>
      <c r="D21" s="266">
        <v>8.1621678630192651E-3</v>
      </c>
      <c r="E21" s="266">
        <v>-0.24985562015725948</v>
      </c>
      <c r="F21" s="266">
        <v>0.20932366689799364</v>
      </c>
      <c r="G21" s="266">
        <v>-0.49990374677150629</v>
      </c>
      <c r="H21" s="267">
        <v>-0.46143480421546834</v>
      </c>
      <c r="I21" s="266"/>
      <c r="J21" s="266">
        <v>-0.33320499569534168</v>
      </c>
      <c r="K21" s="266">
        <v>7.8577499126030181E-2</v>
      </c>
      <c r="L21" s="266">
        <v>0.12924960406434072</v>
      </c>
      <c r="M21" s="266">
        <v>0.18541334098605922</v>
      </c>
      <c r="N21" s="266"/>
      <c r="O21" s="267">
        <v>1.0003850129139749</v>
      </c>
      <c r="P21" s="266">
        <v>0.61569558735359498</v>
      </c>
      <c r="Q21" s="266"/>
      <c r="R21" s="266">
        <v>-0.19406459121326747</v>
      </c>
      <c r="S21" s="267">
        <v>1.0003850129139749</v>
      </c>
      <c r="T21" s="266">
        <v>-0.13236312692887831</v>
      </c>
      <c r="U21" s="266">
        <v>-0.27708858444197926</v>
      </c>
      <c r="V21" s="266">
        <v>-0.71423071244086067</v>
      </c>
    </row>
    <row r="22" spans="1:22" s="231" customFormat="1" ht="13.5" thickBot="1">
      <c r="A22" s="314" t="s">
        <v>113</v>
      </c>
      <c r="B22" s="315"/>
      <c r="C22" s="316"/>
      <c r="D22" s="243">
        <v>753</v>
      </c>
      <c r="E22" s="243">
        <v>12</v>
      </c>
      <c r="F22" s="243">
        <v>110</v>
      </c>
      <c r="G22" s="243">
        <v>2</v>
      </c>
      <c r="H22" s="243">
        <v>13</v>
      </c>
      <c r="I22" s="243">
        <v>0</v>
      </c>
      <c r="J22" s="243">
        <v>33</v>
      </c>
      <c r="K22" s="243">
        <v>319</v>
      </c>
      <c r="L22" s="243">
        <v>31</v>
      </c>
      <c r="M22" s="243">
        <v>27</v>
      </c>
      <c r="N22" s="243">
        <v>0</v>
      </c>
      <c r="O22" s="243">
        <v>1</v>
      </c>
      <c r="P22" s="243">
        <v>13</v>
      </c>
      <c r="Q22" s="243">
        <v>0</v>
      </c>
      <c r="R22" s="243">
        <v>7</v>
      </c>
      <c r="S22" s="243">
        <v>1</v>
      </c>
      <c r="T22" s="243">
        <v>83</v>
      </c>
      <c r="U22" s="243">
        <v>101</v>
      </c>
      <c r="V22" s="243">
        <v>7</v>
      </c>
    </row>
    <row r="23" spans="1:22" s="231" customFormat="1" ht="13.5" thickBot="1">
      <c r="A23" s="317" t="s">
        <v>114</v>
      </c>
      <c r="B23" s="318"/>
      <c r="C23" s="319"/>
      <c r="D23" s="244">
        <v>1014.1097218161265</v>
      </c>
      <c r="E23" s="244">
        <v>9.8049282496034333</v>
      </c>
      <c r="F23" s="230">
        <v>140.07040356576331</v>
      </c>
      <c r="G23" s="244">
        <v>0</v>
      </c>
      <c r="H23" s="244">
        <v>12.606336320918698</v>
      </c>
      <c r="I23" s="244">
        <v>0</v>
      </c>
      <c r="J23" s="244">
        <v>28.014080713152662</v>
      </c>
      <c r="K23" s="244">
        <v>455.22881158873082</v>
      </c>
      <c r="L23" s="244">
        <v>68.634497747224032</v>
      </c>
      <c r="M23" s="244">
        <v>37.819008962756094</v>
      </c>
      <c r="N23" s="244">
        <v>2.8014080713152665</v>
      </c>
      <c r="O23" s="244">
        <v>1.4007040356576332</v>
      </c>
      <c r="P23" s="244">
        <v>15.407744392233965</v>
      </c>
      <c r="Q23" s="244">
        <v>0</v>
      </c>
      <c r="R23" s="244">
        <v>470.36688617121354</v>
      </c>
      <c r="S23" s="244">
        <v>5.602816142630533</v>
      </c>
      <c r="T23" s="244">
        <v>98.049282496034323</v>
      </c>
      <c r="U23" s="244">
        <v>131.66617935181753</v>
      </c>
      <c r="V23" s="244">
        <v>4.2021121069728995</v>
      </c>
    </row>
    <row r="24" spans="1:22" s="231" customFormat="1">
      <c r="A24" s="305" t="s">
        <v>115</v>
      </c>
      <c r="B24" s="305"/>
      <c r="C24" s="305"/>
      <c r="D24" s="245">
        <v>1030.6452586186888</v>
      </c>
      <c r="E24" s="245">
        <v>18.253935098151164</v>
      </c>
      <c r="F24" s="245">
        <v>139.01073651668963</v>
      </c>
      <c r="G24" s="245">
        <v>0</v>
      </c>
      <c r="H24" s="245">
        <v>18.253935098151164</v>
      </c>
      <c r="I24" s="245">
        <v>0</v>
      </c>
      <c r="J24" s="245">
        <v>37.912019050006265</v>
      </c>
      <c r="K24" s="245">
        <v>432.47784694081224</v>
      </c>
      <c r="L24" s="245">
        <v>51.953507587045621</v>
      </c>
      <c r="M24" s="245">
        <v>57.570103001861362</v>
      </c>
      <c r="N24" s="245">
        <v>1.4041488537039357</v>
      </c>
      <c r="O24" s="245">
        <v>1.4041488537039357</v>
      </c>
      <c r="P24" s="245">
        <v>16.84978624444723</v>
      </c>
      <c r="Q24" s="245">
        <v>0</v>
      </c>
      <c r="R24" s="245">
        <v>156.5</v>
      </c>
      <c r="S24" s="245">
        <v>8.4248931222236152</v>
      </c>
      <c r="T24" s="245">
        <v>92.67382434445976</v>
      </c>
      <c r="U24" s="245">
        <v>151.64807620002506</v>
      </c>
      <c r="V24" s="245">
        <v>8.4248931222236152</v>
      </c>
    </row>
  </sheetData>
  <mergeCells count="13">
    <mergeCell ref="A1:T1"/>
    <mergeCell ref="B2:M2"/>
    <mergeCell ref="A3:A4"/>
    <mergeCell ref="B3:B4"/>
    <mergeCell ref="C3:C4"/>
    <mergeCell ref="D3:D4"/>
    <mergeCell ref="A24:C24"/>
    <mergeCell ref="A18:C18"/>
    <mergeCell ref="A19:C19"/>
    <mergeCell ref="A20:C20"/>
    <mergeCell ref="A21:C21"/>
    <mergeCell ref="A22:C22"/>
    <mergeCell ref="A23:C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Zeros="0" topLeftCell="A10" workbookViewId="0">
      <selection activeCell="M11" sqref="M11"/>
    </sheetView>
  </sheetViews>
  <sheetFormatPr defaultRowHeight="12.75"/>
  <cols>
    <col min="1" max="1" width="6.28515625" customWidth="1"/>
    <col min="2" max="2" width="17.42578125" customWidth="1"/>
    <col min="3" max="3" width="11.85546875" customWidth="1"/>
    <col min="5" max="7" width="7.5703125" customWidth="1"/>
    <col min="8" max="8" width="8.7109375" customWidth="1"/>
    <col min="9" max="9" width="4.140625" customWidth="1"/>
    <col min="10" max="10" width="7.5703125" customWidth="1"/>
    <col min="11" max="11" width="6.85546875" customWidth="1"/>
    <col min="12" max="21" width="7.5703125" customWidth="1"/>
    <col min="22" max="22" width="6.85546875" customWidth="1"/>
  </cols>
  <sheetData>
    <row r="1" spans="1:24" ht="27">
      <c r="A1" s="300" t="s">
        <v>64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83"/>
      <c r="V1" s="83"/>
      <c r="W1" s="1"/>
      <c r="X1" s="1"/>
    </row>
    <row r="2" spans="1:24" ht="21" thickBot="1">
      <c r="A2" s="84"/>
      <c r="B2" s="335" t="s">
        <v>180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84"/>
      <c r="O2" s="84"/>
      <c r="P2" s="84"/>
      <c r="Q2" s="84"/>
      <c r="R2" s="84"/>
      <c r="S2" s="84"/>
      <c r="T2" s="84"/>
      <c r="U2" s="85"/>
      <c r="V2" s="86"/>
      <c r="W2" s="1"/>
      <c r="X2" s="1"/>
    </row>
    <row r="3" spans="1:24" ht="147.75" customHeight="1" thickBot="1">
      <c r="A3" s="322" t="s">
        <v>66</v>
      </c>
      <c r="B3" s="323" t="s">
        <v>67</v>
      </c>
      <c r="C3" s="324" t="s">
        <v>68</v>
      </c>
      <c r="D3" s="325" t="s">
        <v>69</v>
      </c>
      <c r="E3" s="87" t="s">
        <v>70</v>
      </c>
      <c r="F3" s="88" t="s">
        <v>71</v>
      </c>
      <c r="G3" s="88" t="s">
        <v>72</v>
      </c>
      <c r="H3" s="88" t="s">
        <v>73</v>
      </c>
      <c r="I3" s="89" t="s">
        <v>74</v>
      </c>
      <c r="J3" s="88" t="s">
        <v>75</v>
      </c>
      <c r="K3" s="90" t="s">
        <v>76</v>
      </c>
      <c r="L3" s="88" t="s">
        <v>77</v>
      </c>
      <c r="M3" s="88" t="s">
        <v>78</v>
      </c>
      <c r="N3" s="88" t="s">
        <v>79</v>
      </c>
      <c r="O3" s="88" t="s">
        <v>80</v>
      </c>
      <c r="P3" s="88" t="s">
        <v>81</v>
      </c>
      <c r="Q3" s="88" t="s">
        <v>82</v>
      </c>
      <c r="R3" s="88" t="s">
        <v>83</v>
      </c>
      <c r="S3" s="88" t="s">
        <v>84</v>
      </c>
      <c r="T3" s="88" t="s">
        <v>85</v>
      </c>
      <c r="U3" s="91" t="s">
        <v>86</v>
      </c>
      <c r="V3" s="92" t="s">
        <v>87</v>
      </c>
      <c r="W3" s="1"/>
      <c r="X3" s="1"/>
    </row>
    <row r="4" spans="1:24" ht="39" thickBot="1">
      <c r="A4" s="322"/>
      <c r="B4" s="323"/>
      <c r="C4" s="324"/>
      <c r="D4" s="324"/>
      <c r="E4" s="93" t="s">
        <v>88</v>
      </c>
      <c r="F4" s="94" t="s">
        <v>89</v>
      </c>
      <c r="G4" s="94" t="s">
        <v>90</v>
      </c>
      <c r="H4" s="94" t="s">
        <v>91</v>
      </c>
      <c r="I4" s="94" t="s">
        <v>92</v>
      </c>
      <c r="J4" s="94" t="s">
        <v>93</v>
      </c>
      <c r="K4" s="95" t="s">
        <v>94</v>
      </c>
      <c r="L4" s="94" t="s">
        <v>95</v>
      </c>
      <c r="M4" s="94" t="s">
        <v>96</v>
      </c>
      <c r="N4" s="94" t="s">
        <v>97</v>
      </c>
      <c r="O4" s="94" t="s">
        <v>98</v>
      </c>
      <c r="P4" s="94" t="s">
        <v>99</v>
      </c>
      <c r="Q4" s="94" t="s">
        <v>100</v>
      </c>
      <c r="R4" s="94" t="s">
        <v>101</v>
      </c>
      <c r="S4" s="94" t="s">
        <v>102</v>
      </c>
      <c r="T4" s="94" t="s">
        <v>103</v>
      </c>
      <c r="U4" s="96" t="s">
        <v>104</v>
      </c>
      <c r="V4" s="97" t="s">
        <v>105</v>
      </c>
      <c r="W4" s="1"/>
      <c r="X4" s="1"/>
    </row>
    <row r="5" spans="1:24" ht="15.75">
      <c r="A5" s="7">
        <v>1</v>
      </c>
      <c r="B5" s="8" t="s">
        <v>33</v>
      </c>
      <c r="C5" s="98">
        <v>33937</v>
      </c>
      <c r="D5" s="248">
        <v>959.11247311194268</v>
      </c>
      <c r="E5" s="249">
        <v>26.891003919026431</v>
      </c>
      <c r="F5" s="249">
        <v>206.1643633792026</v>
      </c>
      <c r="G5" s="249">
        <v>0</v>
      </c>
      <c r="H5" s="249">
        <v>8.9636679730088105</v>
      </c>
      <c r="I5" s="249">
        <v>0</v>
      </c>
      <c r="J5" s="249">
        <v>17.927335946017621</v>
      </c>
      <c r="K5" s="249">
        <v>448.18339865044044</v>
      </c>
      <c r="L5" s="249">
        <v>44.818339865044045</v>
      </c>
      <c r="M5" s="249">
        <v>53.782007838052863</v>
      </c>
      <c r="N5" s="249">
        <v>0</v>
      </c>
      <c r="O5" s="249">
        <v>8.9636679730088105</v>
      </c>
      <c r="P5" s="249">
        <v>8.9636679730088105</v>
      </c>
      <c r="Q5" s="249">
        <v>0</v>
      </c>
      <c r="R5" s="249">
        <v>1941.7475728155339</v>
      </c>
      <c r="S5" s="249">
        <v>0</v>
      </c>
      <c r="T5" s="249">
        <v>53.782007838052863</v>
      </c>
      <c r="U5" s="249">
        <v>62.745675811061673</v>
      </c>
      <c r="V5" s="249">
        <v>8.9636679730088105</v>
      </c>
      <c r="W5" s="1"/>
      <c r="X5" s="1"/>
    </row>
    <row r="6" spans="1:24" ht="15.75">
      <c r="A6" s="7">
        <v>2</v>
      </c>
      <c r="B6" s="8" t="s">
        <v>34</v>
      </c>
      <c r="C6" s="98">
        <v>8319</v>
      </c>
      <c r="D6" s="248">
        <v>1060.439956725568</v>
      </c>
      <c r="E6" s="249">
        <v>0</v>
      </c>
      <c r="F6" s="249">
        <v>182.83447529751172</v>
      </c>
      <c r="G6" s="249">
        <v>0</v>
      </c>
      <c r="H6" s="249">
        <v>0</v>
      </c>
      <c r="I6" s="249">
        <v>0</v>
      </c>
      <c r="J6" s="249">
        <v>0</v>
      </c>
      <c r="K6" s="249">
        <v>511.93653083303275</v>
      </c>
      <c r="L6" s="249">
        <v>73.133790119004686</v>
      </c>
      <c r="M6" s="249">
        <v>0</v>
      </c>
      <c r="N6" s="249">
        <v>0</v>
      </c>
      <c r="O6" s="249">
        <v>0</v>
      </c>
      <c r="P6" s="249">
        <v>0</v>
      </c>
      <c r="Q6" s="249">
        <v>0</v>
      </c>
      <c r="R6" s="249">
        <v>5405.405405405405</v>
      </c>
      <c r="S6" s="249">
        <v>0</v>
      </c>
      <c r="T6" s="249">
        <v>36.566895059502343</v>
      </c>
      <c r="U6" s="249">
        <v>182.83447529751172</v>
      </c>
      <c r="V6" s="249">
        <v>0</v>
      </c>
      <c r="W6" s="1"/>
      <c r="X6" s="1"/>
    </row>
    <row r="7" spans="1:24" ht="15.75">
      <c r="A7" s="7">
        <v>3</v>
      </c>
      <c r="B7" s="8" t="s">
        <v>35</v>
      </c>
      <c r="C7" s="98">
        <v>12384.5</v>
      </c>
      <c r="D7" s="248">
        <v>1400.0888207032983</v>
      </c>
      <c r="E7" s="249">
        <v>24.562961766724534</v>
      </c>
      <c r="F7" s="249">
        <v>147.37777060034719</v>
      </c>
      <c r="G7" s="249">
        <v>0</v>
      </c>
      <c r="H7" s="249">
        <v>24.562961766724534</v>
      </c>
      <c r="I7" s="249">
        <v>0</v>
      </c>
      <c r="J7" s="249">
        <v>49.125923533449068</v>
      </c>
      <c r="K7" s="249">
        <v>761.45181476846051</v>
      </c>
      <c r="L7" s="249">
        <v>24.562961766724534</v>
      </c>
      <c r="M7" s="249">
        <v>24.562961766724534</v>
      </c>
      <c r="N7" s="249">
        <v>0</v>
      </c>
      <c r="O7" s="249">
        <v>0</v>
      </c>
      <c r="P7" s="249">
        <v>73.688885300173595</v>
      </c>
      <c r="Q7" s="249">
        <v>0</v>
      </c>
      <c r="R7" s="249">
        <v>0</v>
      </c>
      <c r="S7" s="249">
        <v>0</v>
      </c>
      <c r="T7" s="249">
        <v>171.94073236707175</v>
      </c>
      <c r="U7" s="249">
        <v>98.251847066898137</v>
      </c>
      <c r="V7" s="249">
        <v>0</v>
      </c>
      <c r="W7" s="1"/>
      <c r="X7" s="1"/>
    </row>
    <row r="8" spans="1:24" ht="15.75">
      <c r="A8" s="7">
        <v>4</v>
      </c>
      <c r="B8" s="8" t="s">
        <v>36</v>
      </c>
      <c r="C8" s="98">
        <v>13734.5</v>
      </c>
      <c r="D8" s="248">
        <v>1173.8760056791291</v>
      </c>
      <c r="E8" s="249">
        <v>0</v>
      </c>
      <c r="F8" s="249">
        <v>243.63464268812115</v>
      </c>
      <c r="G8" s="249">
        <v>0</v>
      </c>
      <c r="H8" s="249">
        <v>0</v>
      </c>
      <c r="I8" s="249">
        <v>0</v>
      </c>
      <c r="J8" s="249">
        <v>132.8916232844297</v>
      </c>
      <c r="K8" s="249">
        <v>376.52626597255085</v>
      </c>
      <c r="L8" s="249">
        <v>22.148603880738285</v>
      </c>
      <c r="M8" s="249">
        <v>44.297207761476571</v>
      </c>
      <c r="N8" s="249">
        <v>0</v>
      </c>
      <c r="O8" s="249">
        <v>0</v>
      </c>
      <c r="P8" s="249">
        <v>22.148603880738285</v>
      </c>
      <c r="Q8" s="249">
        <v>0</v>
      </c>
      <c r="R8" s="249">
        <v>0</v>
      </c>
      <c r="S8" s="249">
        <v>0</v>
      </c>
      <c r="T8" s="249">
        <v>177.18883104590628</v>
      </c>
      <c r="U8" s="249">
        <v>155.04022716516801</v>
      </c>
      <c r="V8" s="249">
        <v>0</v>
      </c>
      <c r="W8" s="1"/>
      <c r="X8" s="1"/>
    </row>
    <row r="9" spans="1:24" ht="15.75">
      <c r="A9" s="7">
        <v>5</v>
      </c>
      <c r="B9" s="8" t="s">
        <v>37</v>
      </c>
      <c r="C9" s="98">
        <v>14303</v>
      </c>
      <c r="D9" s="248">
        <v>1361.1689855275117</v>
      </c>
      <c r="E9" s="249">
        <v>0</v>
      </c>
      <c r="F9" s="249">
        <v>148.87785779207158</v>
      </c>
      <c r="G9" s="249">
        <v>21.268265398867371</v>
      </c>
      <c r="H9" s="249">
        <v>63.804796196602105</v>
      </c>
      <c r="I9" s="249">
        <v>0</v>
      </c>
      <c r="J9" s="249">
        <v>85.073061595469483</v>
      </c>
      <c r="K9" s="249">
        <v>489.17010417394948</v>
      </c>
      <c r="L9" s="249">
        <v>106.34132699433685</v>
      </c>
      <c r="M9" s="249">
        <v>21.268265398867371</v>
      </c>
      <c r="N9" s="249">
        <v>0</v>
      </c>
      <c r="O9" s="249">
        <v>0</v>
      </c>
      <c r="P9" s="249">
        <v>148.87785779207158</v>
      </c>
      <c r="Q9" s="249">
        <v>0</v>
      </c>
      <c r="R9" s="249">
        <v>0</v>
      </c>
      <c r="S9" s="249">
        <v>21.268265398867371</v>
      </c>
      <c r="T9" s="249">
        <v>85.073061595469483</v>
      </c>
      <c r="U9" s="249">
        <v>170.14612319093897</v>
      </c>
      <c r="V9" s="249">
        <v>0</v>
      </c>
      <c r="W9" s="1"/>
      <c r="X9" s="1"/>
    </row>
    <row r="10" spans="1:24" ht="15.75">
      <c r="A10" s="7">
        <v>6</v>
      </c>
      <c r="B10" s="8" t="s">
        <v>38</v>
      </c>
      <c r="C10" s="98">
        <v>11584</v>
      </c>
      <c r="D10" s="248">
        <v>1155.4558011049724</v>
      </c>
      <c r="E10" s="249">
        <v>0</v>
      </c>
      <c r="F10" s="249">
        <v>131.30179558011051</v>
      </c>
      <c r="G10" s="249">
        <v>0</v>
      </c>
      <c r="H10" s="249">
        <v>0</v>
      </c>
      <c r="I10" s="249">
        <v>0</v>
      </c>
      <c r="J10" s="249">
        <v>26.260359116022098</v>
      </c>
      <c r="K10" s="249">
        <v>603.98825966850825</v>
      </c>
      <c r="L10" s="249">
        <v>52.520718232044196</v>
      </c>
      <c r="M10" s="249">
        <v>78.781077348066304</v>
      </c>
      <c r="N10" s="249">
        <v>0</v>
      </c>
      <c r="O10" s="249">
        <v>0</v>
      </c>
      <c r="P10" s="249">
        <v>0</v>
      </c>
      <c r="Q10" s="249">
        <v>0</v>
      </c>
      <c r="R10" s="249">
        <v>1562.5</v>
      </c>
      <c r="S10" s="249">
        <v>26.260359116022098</v>
      </c>
      <c r="T10" s="249">
        <v>52.520718232044196</v>
      </c>
      <c r="U10" s="249">
        <v>157.56215469613261</v>
      </c>
      <c r="V10" s="249">
        <v>0</v>
      </c>
      <c r="W10" s="1"/>
      <c r="X10" s="1"/>
    </row>
    <row r="11" spans="1:24" ht="15.75">
      <c r="A11" s="7">
        <v>7</v>
      </c>
      <c r="B11" s="8" t="s">
        <v>39</v>
      </c>
      <c r="C11" s="98">
        <v>19221.5</v>
      </c>
      <c r="D11" s="248">
        <v>585.56304138594794</v>
      </c>
      <c r="E11" s="249">
        <v>15.826028145566161</v>
      </c>
      <c r="F11" s="249">
        <v>142.43425331009544</v>
      </c>
      <c r="G11" s="249">
        <v>0</v>
      </c>
      <c r="H11" s="249">
        <v>0</v>
      </c>
      <c r="I11" s="249">
        <v>0</v>
      </c>
      <c r="J11" s="249">
        <v>31.652056291132322</v>
      </c>
      <c r="K11" s="249">
        <v>253.21645032905857</v>
      </c>
      <c r="L11" s="249">
        <v>15.826028145566161</v>
      </c>
      <c r="M11" s="249">
        <v>0</v>
      </c>
      <c r="N11" s="249">
        <v>0</v>
      </c>
      <c r="O11" s="249">
        <v>0</v>
      </c>
      <c r="P11" s="249">
        <v>15.826028145566161</v>
      </c>
      <c r="Q11" s="249">
        <v>0</v>
      </c>
      <c r="R11" s="249">
        <v>0</v>
      </c>
      <c r="S11" s="249">
        <v>0</v>
      </c>
      <c r="T11" s="249">
        <v>15.826028145566161</v>
      </c>
      <c r="U11" s="249">
        <v>94.956168873396976</v>
      </c>
      <c r="V11" s="249">
        <v>0</v>
      </c>
      <c r="W11" s="1"/>
      <c r="X11" s="1"/>
    </row>
    <row r="12" spans="1:24" ht="15.75">
      <c r="A12" s="7">
        <v>8</v>
      </c>
      <c r="B12" s="8" t="s">
        <v>40</v>
      </c>
      <c r="C12" s="98">
        <v>14697</v>
      </c>
      <c r="D12" s="248">
        <v>993.50887936313529</v>
      </c>
      <c r="E12" s="249">
        <v>0</v>
      </c>
      <c r="F12" s="249">
        <v>144.88671157379056</v>
      </c>
      <c r="G12" s="249">
        <v>0</v>
      </c>
      <c r="H12" s="249">
        <v>0</v>
      </c>
      <c r="I12" s="249">
        <v>0</v>
      </c>
      <c r="J12" s="249">
        <v>20.698101653398652</v>
      </c>
      <c r="K12" s="249">
        <v>393.26393141457436</v>
      </c>
      <c r="L12" s="249">
        <v>103.49050826699326</v>
      </c>
      <c r="M12" s="249">
        <v>20.698101653398652</v>
      </c>
      <c r="N12" s="249">
        <v>0</v>
      </c>
      <c r="O12" s="249">
        <v>0</v>
      </c>
      <c r="P12" s="249">
        <v>20.698101653398652</v>
      </c>
      <c r="Q12" s="249">
        <v>0</v>
      </c>
      <c r="R12" s="249">
        <v>0</v>
      </c>
      <c r="S12" s="249">
        <v>0</v>
      </c>
      <c r="T12" s="249">
        <v>227.67911818738514</v>
      </c>
      <c r="U12" s="249">
        <v>62.094304960195956</v>
      </c>
      <c r="V12" s="249">
        <v>0</v>
      </c>
      <c r="W12" s="1"/>
      <c r="X12" s="1"/>
    </row>
    <row r="13" spans="1:24" ht="15.75">
      <c r="A13" s="7">
        <v>9</v>
      </c>
      <c r="B13" s="8" t="s">
        <v>41</v>
      </c>
      <c r="C13" s="98">
        <v>16317</v>
      </c>
      <c r="D13" s="248">
        <v>1398.2349696635411</v>
      </c>
      <c r="E13" s="249">
        <v>0</v>
      </c>
      <c r="F13" s="249">
        <v>223.71759514616653</v>
      </c>
      <c r="G13" s="249">
        <v>0</v>
      </c>
      <c r="H13" s="249">
        <v>18.643132928847212</v>
      </c>
      <c r="I13" s="249">
        <v>0</v>
      </c>
      <c r="J13" s="249">
        <v>18.643132928847212</v>
      </c>
      <c r="K13" s="249">
        <v>540.6508549365692</v>
      </c>
      <c r="L13" s="249">
        <v>74.572531715388848</v>
      </c>
      <c r="M13" s="249">
        <v>55.929398786541633</v>
      </c>
      <c r="N13" s="249">
        <v>0</v>
      </c>
      <c r="O13" s="249">
        <v>18.643132928847212</v>
      </c>
      <c r="P13" s="249">
        <v>18.643132928847212</v>
      </c>
      <c r="Q13" s="249">
        <v>0</v>
      </c>
      <c r="R13" s="249">
        <v>0</v>
      </c>
      <c r="S13" s="249">
        <v>0</v>
      </c>
      <c r="T13" s="249">
        <v>279.6469939327082</v>
      </c>
      <c r="U13" s="249">
        <v>149.1450634307777</v>
      </c>
      <c r="V13" s="249">
        <v>0</v>
      </c>
      <c r="W13" s="1"/>
      <c r="X13" s="1"/>
    </row>
    <row r="14" spans="1:24" ht="15.75">
      <c r="A14" s="7">
        <v>10</v>
      </c>
      <c r="B14" s="22" t="s">
        <v>42</v>
      </c>
      <c r="C14" s="98">
        <v>10395.5</v>
      </c>
      <c r="D14" s="248">
        <v>1141.2438074166707</v>
      </c>
      <c r="E14" s="249">
        <v>0</v>
      </c>
      <c r="F14" s="249">
        <v>175.57597037179548</v>
      </c>
      <c r="G14" s="249">
        <v>0</v>
      </c>
      <c r="H14" s="249">
        <v>0</v>
      </c>
      <c r="I14" s="249">
        <v>0</v>
      </c>
      <c r="J14" s="249">
        <v>0</v>
      </c>
      <c r="K14" s="249">
        <v>673.04121975854935</v>
      </c>
      <c r="L14" s="249">
        <v>29.26266172863258</v>
      </c>
      <c r="M14" s="249">
        <v>58.525323457265159</v>
      </c>
      <c r="N14" s="249">
        <v>0</v>
      </c>
      <c r="O14" s="249">
        <v>0</v>
      </c>
      <c r="P14" s="249">
        <v>0</v>
      </c>
      <c r="Q14" s="249">
        <v>0</v>
      </c>
      <c r="R14" s="249">
        <v>0</v>
      </c>
      <c r="S14" s="249">
        <v>0</v>
      </c>
      <c r="T14" s="249">
        <v>29.26266172863258</v>
      </c>
      <c r="U14" s="249">
        <v>175.57597037179548</v>
      </c>
      <c r="V14" s="249">
        <v>0</v>
      </c>
      <c r="W14" s="1"/>
      <c r="X14" s="1"/>
    </row>
    <row r="15" spans="1:24" ht="27.75" customHeight="1">
      <c r="A15" s="250" t="s">
        <v>106</v>
      </c>
      <c r="B15" s="107" t="s">
        <v>43</v>
      </c>
      <c r="C15" s="251">
        <v>154893</v>
      </c>
      <c r="D15" s="252">
        <v>1086.0568263252696</v>
      </c>
      <c r="E15" s="252">
        <v>9.819681974007862</v>
      </c>
      <c r="F15" s="252">
        <v>178.71821192694313</v>
      </c>
      <c r="G15" s="252">
        <v>1.9639363948015724</v>
      </c>
      <c r="H15" s="252">
        <v>11.783618368809435</v>
      </c>
      <c r="I15" s="252">
        <v>0</v>
      </c>
      <c r="J15" s="252">
        <v>37.314791501229884</v>
      </c>
      <c r="K15" s="252">
        <v>481.1644167263853</v>
      </c>
      <c r="L15" s="252">
        <v>53.026282659642455</v>
      </c>
      <c r="M15" s="252">
        <v>37.314791501229884</v>
      </c>
      <c r="N15" s="252">
        <v>0</v>
      </c>
      <c r="O15" s="252">
        <v>3.9278727896031449</v>
      </c>
      <c r="P15" s="252">
        <v>29.459045922023591</v>
      </c>
      <c r="Q15" s="252">
        <v>0</v>
      </c>
      <c r="R15" s="252">
        <v>780.03120124804991</v>
      </c>
      <c r="S15" s="252">
        <v>3.9278727896031449</v>
      </c>
      <c r="T15" s="252">
        <v>109.98043810888807</v>
      </c>
      <c r="U15" s="252">
        <v>117.83618368809437</v>
      </c>
      <c r="V15" s="252">
        <v>1.9639363948015724</v>
      </c>
      <c r="W15" s="1"/>
      <c r="X15" s="1"/>
    </row>
    <row r="16" spans="1:24" ht="22.5" customHeight="1">
      <c r="A16" s="7">
        <v>11</v>
      </c>
      <c r="B16" s="8" t="s">
        <v>107</v>
      </c>
      <c r="C16" s="98">
        <v>63281.5</v>
      </c>
      <c r="D16" s="248">
        <v>990.2609767467585</v>
      </c>
      <c r="E16" s="249">
        <v>19.228368480519581</v>
      </c>
      <c r="F16" s="249">
        <v>201.89786904545559</v>
      </c>
      <c r="G16" s="249">
        <v>0</v>
      </c>
      <c r="H16" s="249">
        <v>4.8070921201298953</v>
      </c>
      <c r="I16" s="249">
        <v>0</v>
      </c>
      <c r="J16" s="249">
        <v>14.421276360389687</v>
      </c>
      <c r="K16" s="249">
        <v>475.90211989285967</v>
      </c>
      <c r="L16" s="249">
        <v>38.456736961039162</v>
      </c>
      <c r="M16" s="249">
        <v>62.492197561688634</v>
      </c>
      <c r="N16" s="249">
        <v>4.8070921201298953</v>
      </c>
      <c r="O16" s="249">
        <v>0</v>
      </c>
      <c r="P16" s="249">
        <v>28.842552720779373</v>
      </c>
      <c r="Q16" s="249">
        <v>0</v>
      </c>
      <c r="R16" s="249">
        <v>0</v>
      </c>
      <c r="S16" s="249">
        <v>0</v>
      </c>
      <c r="T16" s="249">
        <v>76.913473922078325</v>
      </c>
      <c r="U16" s="249">
        <v>62.492197561688634</v>
      </c>
      <c r="V16" s="249">
        <v>4.8070921201298953</v>
      </c>
      <c r="W16" s="1"/>
      <c r="X16" s="1"/>
    </row>
    <row r="17" spans="1:24" ht="40.5" customHeight="1" thickBot="1">
      <c r="A17" s="327" t="s">
        <v>181</v>
      </c>
      <c r="B17" s="328"/>
      <c r="C17" s="253">
        <v>218174.5</v>
      </c>
      <c r="D17" s="252">
        <v>1058.2712461813824</v>
      </c>
      <c r="E17" s="252">
        <v>12.548670903336548</v>
      </c>
      <c r="F17" s="252">
        <v>185.44147001597344</v>
      </c>
      <c r="G17" s="252">
        <v>1.3942967670373942</v>
      </c>
      <c r="H17" s="252">
        <v>9.7600773692617597</v>
      </c>
      <c r="I17" s="252">
        <v>0</v>
      </c>
      <c r="J17" s="252">
        <v>30.674528874822677</v>
      </c>
      <c r="K17" s="252">
        <v>479.63808786086361</v>
      </c>
      <c r="L17" s="252">
        <v>48.800386846308804</v>
      </c>
      <c r="M17" s="252">
        <v>44.617496545196616</v>
      </c>
      <c r="N17" s="252">
        <v>1.3942967670373942</v>
      </c>
      <c r="O17" s="252">
        <v>2.7885935340747885</v>
      </c>
      <c r="P17" s="252">
        <v>29.280232107785281</v>
      </c>
      <c r="Q17" s="252">
        <v>0</v>
      </c>
      <c r="R17" s="252">
        <v>509.16496945010181</v>
      </c>
      <c r="S17" s="252">
        <v>2.7885935340747885</v>
      </c>
      <c r="T17" s="252">
        <v>100.38936722669239</v>
      </c>
      <c r="U17" s="252">
        <v>101.78366399372979</v>
      </c>
      <c r="V17" s="252">
        <v>2.7885935340747885</v>
      </c>
      <c r="W17" s="1"/>
      <c r="X17" s="1"/>
    </row>
    <row r="18" spans="1:24" ht="45.75" customHeight="1" thickBot="1">
      <c r="A18" s="306" t="s">
        <v>110</v>
      </c>
      <c r="B18" s="306"/>
      <c r="C18" s="306"/>
      <c r="D18" s="254">
        <v>1</v>
      </c>
      <c r="E18" s="112">
        <v>1.1857707509881422E-2</v>
      </c>
      <c r="F18" s="112">
        <v>0.17523056653491434</v>
      </c>
      <c r="G18" s="112">
        <v>1.3175230566534913E-3</v>
      </c>
      <c r="H18" s="112">
        <v>9.2226613965744383E-3</v>
      </c>
      <c r="I18" s="112">
        <v>0</v>
      </c>
      <c r="J18" s="112">
        <v>2.8985507246376812E-2</v>
      </c>
      <c r="K18" s="256">
        <v>0.45322793148880097</v>
      </c>
      <c r="L18" s="112">
        <v>4.61133069828722E-2</v>
      </c>
      <c r="M18" s="112">
        <v>4.2160737812911721E-2</v>
      </c>
      <c r="N18" s="112">
        <v>1.3175230566534913E-3</v>
      </c>
      <c r="O18" s="112">
        <v>2.6350461133069825E-3</v>
      </c>
      <c r="P18" s="112">
        <v>2.766798418972332E-2</v>
      </c>
      <c r="Q18" s="112">
        <v>0</v>
      </c>
      <c r="R18" s="112">
        <v>7.0000000000000001E-3</v>
      </c>
      <c r="S18" s="112">
        <v>2.6350461133069825E-3</v>
      </c>
      <c r="T18" s="112">
        <v>9.4861660079051377E-2</v>
      </c>
      <c r="U18" s="112">
        <v>9.6179183135704865E-2</v>
      </c>
      <c r="V18" s="112">
        <v>2.6350461133069825E-3</v>
      </c>
      <c r="W18" s="1"/>
      <c r="X18" s="1"/>
    </row>
    <row r="19" spans="1:24" ht="21.75" customHeight="1" thickBot="1">
      <c r="A19" s="310" t="s">
        <v>111</v>
      </c>
      <c r="B19" s="311"/>
      <c r="C19" s="312"/>
      <c r="D19" s="115">
        <v>1049.7033908984884</v>
      </c>
      <c r="E19" s="115">
        <v>16.728340890812564</v>
      </c>
      <c r="F19" s="115">
        <v>153.34312483244852</v>
      </c>
      <c r="G19" s="115">
        <v>2.7880568151354272</v>
      </c>
      <c r="H19" s="115">
        <v>18.122369298380278</v>
      </c>
      <c r="I19" s="115">
        <v>0</v>
      </c>
      <c r="J19" s="115">
        <v>46.002937449734553</v>
      </c>
      <c r="K19" s="115">
        <v>444.69506201410064</v>
      </c>
      <c r="L19" s="115">
        <v>43.214880634599119</v>
      </c>
      <c r="M19" s="115">
        <v>37.638767004328265</v>
      </c>
      <c r="N19" s="115">
        <v>0</v>
      </c>
      <c r="O19" s="115">
        <v>1.3940284075677136</v>
      </c>
      <c r="P19" s="115">
        <v>18.122369298380278</v>
      </c>
      <c r="Q19" s="115">
        <v>0</v>
      </c>
      <c r="R19" s="115">
        <v>631.76895306859205</v>
      </c>
      <c r="S19" s="115">
        <v>1.3940284075677136</v>
      </c>
      <c r="T19" s="115">
        <v>115.70435782812022</v>
      </c>
      <c r="U19" s="115">
        <v>140.79686916433906</v>
      </c>
      <c r="V19" s="115">
        <v>9.7581988529739956</v>
      </c>
      <c r="W19" s="1"/>
      <c r="X19" s="1"/>
    </row>
    <row r="20" spans="1:24" s="232" customFormat="1" ht="34.5" customHeight="1">
      <c r="A20" s="329" t="s">
        <v>112</v>
      </c>
      <c r="B20" s="329"/>
      <c r="C20" s="329"/>
      <c r="D20" s="255">
        <v>8.1621678630192651E-3</v>
      </c>
      <c r="E20" s="255">
        <v>-0.24985562015725948</v>
      </c>
      <c r="F20" s="255">
        <v>0.20932366689799364</v>
      </c>
      <c r="G20" s="255">
        <v>-0.49990374677150629</v>
      </c>
      <c r="H20" s="255">
        <v>-0.46143480421546834</v>
      </c>
      <c r="I20" s="255"/>
      <c r="J20" s="255">
        <v>-0.33320499569534168</v>
      </c>
      <c r="K20" s="255">
        <v>7.8577499126030181E-2</v>
      </c>
      <c r="L20" s="255">
        <v>0.12924960406434072</v>
      </c>
      <c r="M20" s="255">
        <v>0.18541334098605922</v>
      </c>
      <c r="N20" s="255"/>
      <c r="O20" s="255">
        <v>1.0003850129139749</v>
      </c>
      <c r="P20" s="255">
        <v>0.61569558735359498</v>
      </c>
      <c r="Q20" s="255"/>
      <c r="R20" s="255">
        <v>-0.19406459121326747</v>
      </c>
      <c r="S20" s="255">
        <v>1.0003850129139749</v>
      </c>
      <c r="T20" s="255">
        <v>-0.13236312692887831</v>
      </c>
      <c r="U20" s="255">
        <v>-0.27708858444197926</v>
      </c>
      <c r="V20" s="255">
        <v>-0.71423071244086067</v>
      </c>
      <c r="W20" s="247"/>
      <c r="X20" s="247"/>
    </row>
    <row r="21" spans="1:24" ht="33" customHeight="1">
      <c r="A21" s="330" t="s">
        <v>182</v>
      </c>
      <c r="B21" s="331"/>
      <c r="C21" s="332"/>
      <c r="D21" s="116">
        <v>1014.1097218161265</v>
      </c>
      <c r="E21" s="116">
        <v>9.8049282496034333</v>
      </c>
      <c r="F21" s="116">
        <v>140.07040356576331</v>
      </c>
      <c r="G21" s="116">
        <v>0</v>
      </c>
      <c r="H21" s="116">
        <v>12.606336320918698</v>
      </c>
      <c r="I21" s="116">
        <v>0</v>
      </c>
      <c r="J21" s="116">
        <v>28.014080713152662</v>
      </c>
      <c r="K21" s="116">
        <v>455.22881158873082</v>
      </c>
      <c r="L21" s="116">
        <v>68.634497747224032</v>
      </c>
      <c r="M21" s="116">
        <v>37.819008962756094</v>
      </c>
      <c r="N21" s="116">
        <v>2.8014080713152665</v>
      </c>
      <c r="O21" s="116">
        <v>1.4007040356576332</v>
      </c>
      <c r="P21" s="116">
        <v>15.407744392233965</v>
      </c>
      <c r="Q21" s="116">
        <v>0</v>
      </c>
      <c r="R21" s="116">
        <v>470.36688617121354</v>
      </c>
      <c r="S21" s="116">
        <v>5.602816142630533</v>
      </c>
      <c r="T21" s="116">
        <v>98.049282496034323</v>
      </c>
      <c r="U21" s="116">
        <v>131.66617935181753</v>
      </c>
      <c r="V21" s="116">
        <v>4.2021121069728995</v>
      </c>
      <c r="W21" s="1"/>
      <c r="X21" s="1"/>
    </row>
    <row r="22" spans="1:24" s="232" customFormat="1" ht="18.75">
      <c r="A22" s="333" t="s">
        <v>183</v>
      </c>
      <c r="B22" s="333"/>
      <c r="C22" s="333"/>
      <c r="D22" s="151">
        <v>1030.6452586186888</v>
      </c>
      <c r="E22" s="151">
        <v>18.253935098151164</v>
      </c>
      <c r="F22" s="151">
        <v>139.01073651668963</v>
      </c>
      <c r="G22" s="151">
        <v>0</v>
      </c>
      <c r="H22" s="151">
        <v>18.253935098151164</v>
      </c>
      <c r="I22" s="151">
        <v>0</v>
      </c>
      <c r="J22" s="151">
        <v>37.912019050006265</v>
      </c>
      <c r="K22" s="151">
        <v>432.47784694081224</v>
      </c>
      <c r="L22" s="151">
        <v>51.953507587045621</v>
      </c>
      <c r="M22" s="151">
        <v>57.570103001861362</v>
      </c>
      <c r="N22" s="151">
        <v>1.4041488537039357</v>
      </c>
      <c r="O22" s="151">
        <v>1.4041488537039357</v>
      </c>
      <c r="P22" s="151">
        <v>16.84978624444723</v>
      </c>
      <c r="Q22" s="151">
        <v>0</v>
      </c>
      <c r="R22" s="151">
        <v>156.5</v>
      </c>
      <c r="S22" s="151">
        <v>8.4248931222236152</v>
      </c>
      <c r="T22" s="151">
        <v>92.67382434445976</v>
      </c>
      <c r="U22" s="151">
        <v>151.64807620002506</v>
      </c>
      <c r="V22" s="151">
        <v>8.4248931222236152</v>
      </c>
      <c r="W22" s="247"/>
      <c r="X22" s="247"/>
    </row>
    <row r="23" spans="1:24" s="232" customFormat="1" ht="15.75">
      <c r="A23" s="334"/>
      <c r="B23" s="334"/>
      <c r="C23" s="334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7"/>
      <c r="X23" s="247"/>
    </row>
    <row r="24" spans="1:24" s="232" customFormat="1" ht="15.75">
      <c r="A24" s="326"/>
      <c r="B24" s="326"/>
      <c r="C24" s="32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7"/>
      <c r="X24" s="247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</sheetData>
  <mergeCells count="14">
    <mergeCell ref="A1:T1"/>
    <mergeCell ref="B2:M2"/>
    <mergeCell ref="A3:A4"/>
    <mergeCell ref="B3:B4"/>
    <mergeCell ref="C3:C4"/>
    <mergeCell ref="D3:D4"/>
    <mergeCell ref="A24:C24"/>
    <mergeCell ref="A17:B17"/>
    <mergeCell ref="A18:C18"/>
    <mergeCell ref="A19:C19"/>
    <mergeCell ref="A20:C20"/>
    <mergeCell ref="A21:C21"/>
    <mergeCell ref="A22:C22"/>
    <mergeCell ref="A23:C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Zeros="0" workbookViewId="0">
      <selection sqref="A1:T26"/>
    </sheetView>
  </sheetViews>
  <sheetFormatPr defaultRowHeight="12.75"/>
  <cols>
    <col min="1" max="1" width="7" customWidth="1"/>
    <col min="2" max="2" width="16" customWidth="1"/>
    <col min="5" max="6" width="7.140625" customWidth="1"/>
    <col min="7" max="7" width="5.7109375" customWidth="1"/>
    <col min="8" max="8" width="7.140625" customWidth="1"/>
    <col min="9" max="9" width="4.85546875" customWidth="1"/>
    <col min="10" max="14" width="7.140625" customWidth="1"/>
    <col min="15" max="15" width="5.28515625" customWidth="1"/>
    <col min="16" max="16" width="7.140625" customWidth="1"/>
    <col min="17" max="17" width="5.5703125" customWidth="1"/>
    <col min="18" max="18" width="7.140625" customWidth="1"/>
    <col min="19" max="19" width="8.140625" customWidth="1"/>
    <col min="20" max="20" width="7.140625" customWidth="1"/>
  </cols>
  <sheetData>
    <row r="1" spans="1:20" ht="46.5" customHeight="1">
      <c r="A1" s="340" t="s">
        <v>116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1"/>
      <c r="T1" s="341"/>
    </row>
    <row r="2" spans="1:20" ht="29.25" customHeight="1" thickBot="1">
      <c r="A2" s="84"/>
      <c r="B2" s="350" t="s">
        <v>117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85"/>
      <c r="T2" s="85"/>
    </row>
    <row r="3" spans="1:20" ht="156" customHeight="1" thickBot="1">
      <c r="A3" s="351" t="s">
        <v>66</v>
      </c>
      <c r="B3" s="352" t="s">
        <v>67</v>
      </c>
      <c r="C3" s="353" t="s">
        <v>184</v>
      </c>
      <c r="D3" s="118" t="s">
        <v>69</v>
      </c>
      <c r="E3" s="87" t="s">
        <v>70</v>
      </c>
      <c r="F3" s="88" t="s">
        <v>71</v>
      </c>
      <c r="G3" s="88" t="s">
        <v>72</v>
      </c>
      <c r="H3" s="88" t="s">
        <v>73</v>
      </c>
      <c r="I3" s="88" t="s">
        <v>74</v>
      </c>
      <c r="J3" s="88" t="s">
        <v>75</v>
      </c>
      <c r="K3" s="90" t="s">
        <v>76</v>
      </c>
      <c r="L3" s="88" t="s">
        <v>77</v>
      </c>
      <c r="M3" s="88" t="s">
        <v>78</v>
      </c>
      <c r="N3" s="88" t="s">
        <v>79</v>
      </c>
      <c r="O3" s="88" t="s">
        <v>80</v>
      </c>
      <c r="P3" s="88" t="s">
        <v>81</v>
      </c>
      <c r="Q3" s="88" t="s">
        <v>84</v>
      </c>
      <c r="R3" s="119" t="s">
        <v>85</v>
      </c>
      <c r="S3" s="120" t="s">
        <v>86</v>
      </c>
      <c r="T3" s="121" t="s">
        <v>87</v>
      </c>
    </row>
    <row r="4" spans="1:20" ht="32.25" thickBot="1">
      <c r="A4" s="351"/>
      <c r="B4" s="352"/>
      <c r="C4" s="353"/>
      <c r="D4" s="122" t="s">
        <v>118</v>
      </c>
      <c r="E4" s="93" t="s">
        <v>88</v>
      </c>
      <c r="F4" s="94" t="s">
        <v>89</v>
      </c>
      <c r="G4" s="94" t="s">
        <v>90</v>
      </c>
      <c r="H4" s="94" t="s">
        <v>91</v>
      </c>
      <c r="I4" s="94" t="s">
        <v>92</v>
      </c>
      <c r="J4" s="94" t="s">
        <v>93</v>
      </c>
      <c r="K4" s="95" t="s">
        <v>94</v>
      </c>
      <c r="L4" s="94" t="s">
        <v>95</v>
      </c>
      <c r="M4" s="94" t="s">
        <v>96</v>
      </c>
      <c r="N4" s="94" t="s">
        <v>97</v>
      </c>
      <c r="O4" s="94" t="s">
        <v>98</v>
      </c>
      <c r="P4" s="94" t="s">
        <v>99</v>
      </c>
      <c r="Q4" s="94" t="s">
        <v>102</v>
      </c>
      <c r="R4" s="123" t="s">
        <v>103</v>
      </c>
      <c r="S4" s="124" t="s">
        <v>104</v>
      </c>
      <c r="T4" s="125" t="s">
        <v>105</v>
      </c>
    </row>
    <row r="5" spans="1:20" ht="15.75">
      <c r="A5" s="126">
        <v>1</v>
      </c>
      <c r="B5" s="127" t="s">
        <v>33</v>
      </c>
      <c r="C5" s="128">
        <v>18566</v>
      </c>
      <c r="D5" s="129">
        <v>34</v>
      </c>
      <c r="E5" s="100">
        <v>3</v>
      </c>
      <c r="F5" s="100">
        <v>9</v>
      </c>
      <c r="G5" s="100">
        <v>0</v>
      </c>
      <c r="H5" s="100">
        <v>0</v>
      </c>
      <c r="I5" s="100">
        <v>0</v>
      </c>
      <c r="J5" s="100">
        <v>1</v>
      </c>
      <c r="K5" s="100">
        <v>10</v>
      </c>
      <c r="L5" s="100">
        <v>1</v>
      </c>
      <c r="M5" s="100">
        <v>0</v>
      </c>
      <c r="N5" s="100">
        <v>0</v>
      </c>
      <c r="O5" s="100">
        <v>0</v>
      </c>
      <c r="P5" s="100">
        <v>1</v>
      </c>
      <c r="Q5" s="100">
        <v>0</v>
      </c>
      <c r="R5" s="100">
        <v>2</v>
      </c>
      <c r="S5" s="100">
        <v>7</v>
      </c>
      <c r="T5" s="100">
        <v>1</v>
      </c>
    </row>
    <row r="6" spans="1:20" ht="15.75">
      <c r="A6" s="126">
        <v>2</v>
      </c>
      <c r="B6" s="127" t="s">
        <v>34</v>
      </c>
      <c r="C6" s="128">
        <v>4367</v>
      </c>
      <c r="D6" s="129">
        <v>10</v>
      </c>
      <c r="E6" s="100">
        <v>0</v>
      </c>
      <c r="F6" s="100">
        <v>2</v>
      </c>
      <c r="G6" s="100">
        <v>0</v>
      </c>
      <c r="H6" s="100">
        <v>0</v>
      </c>
      <c r="I6" s="100">
        <v>0</v>
      </c>
      <c r="J6" s="100">
        <v>0</v>
      </c>
      <c r="K6" s="100">
        <v>1</v>
      </c>
      <c r="L6" s="100">
        <v>2</v>
      </c>
      <c r="M6" s="100">
        <v>0</v>
      </c>
      <c r="N6" s="100">
        <v>0</v>
      </c>
      <c r="O6" s="100">
        <v>0</v>
      </c>
      <c r="P6" s="100">
        <v>0</v>
      </c>
      <c r="Q6" s="100">
        <v>0</v>
      </c>
      <c r="R6" s="100">
        <v>0</v>
      </c>
      <c r="S6" s="100">
        <v>5</v>
      </c>
      <c r="T6" s="100">
        <v>0</v>
      </c>
    </row>
    <row r="7" spans="1:20" ht="15.75">
      <c r="A7" s="126">
        <v>3</v>
      </c>
      <c r="B7" s="127" t="s">
        <v>35</v>
      </c>
      <c r="C7" s="128">
        <v>6144</v>
      </c>
      <c r="D7" s="129">
        <v>12</v>
      </c>
      <c r="E7" s="100">
        <v>0</v>
      </c>
      <c r="F7" s="100">
        <v>2</v>
      </c>
      <c r="G7" s="100">
        <v>0</v>
      </c>
      <c r="H7" s="100">
        <v>1</v>
      </c>
      <c r="I7" s="100">
        <v>0</v>
      </c>
      <c r="J7" s="100">
        <v>1</v>
      </c>
      <c r="K7" s="100">
        <v>4</v>
      </c>
      <c r="L7" s="100">
        <v>1</v>
      </c>
      <c r="M7" s="100">
        <v>0</v>
      </c>
      <c r="N7" s="100">
        <v>0</v>
      </c>
      <c r="O7" s="100">
        <v>0</v>
      </c>
      <c r="P7" s="100">
        <v>0</v>
      </c>
      <c r="Q7" s="100">
        <v>0</v>
      </c>
      <c r="R7" s="100">
        <v>0</v>
      </c>
      <c r="S7" s="100">
        <v>3</v>
      </c>
      <c r="T7" s="100">
        <v>0</v>
      </c>
    </row>
    <row r="8" spans="1:20" ht="15.75">
      <c r="A8" s="126">
        <v>4</v>
      </c>
      <c r="B8" s="127" t="s">
        <v>36</v>
      </c>
      <c r="C8" s="128">
        <v>6837</v>
      </c>
      <c r="D8" s="129">
        <v>15</v>
      </c>
      <c r="E8" s="100">
        <v>0</v>
      </c>
      <c r="F8" s="100">
        <v>3</v>
      </c>
      <c r="G8" s="100">
        <v>0</v>
      </c>
      <c r="H8" s="100">
        <v>0</v>
      </c>
      <c r="I8" s="100">
        <v>0</v>
      </c>
      <c r="J8" s="100">
        <v>2</v>
      </c>
      <c r="K8" s="100">
        <v>2</v>
      </c>
      <c r="L8" s="100">
        <v>0</v>
      </c>
      <c r="M8" s="100">
        <v>1</v>
      </c>
      <c r="N8" s="100">
        <v>0</v>
      </c>
      <c r="O8" s="100">
        <v>0</v>
      </c>
      <c r="P8" s="100">
        <v>0</v>
      </c>
      <c r="Q8" s="100">
        <v>0</v>
      </c>
      <c r="R8" s="100">
        <v>1</v>
      </c>
      <c r="S8" s="100">
        <v>6</v>
      </c>
      <c r="T8" s="100">
        <v>0</v>
      </c>
    </row>
    <row r="9" spans="1:20" ht="15.75">
      <c r="A9" s="126">
        <v>5</v>
      </c>
      <c r="B9" s="127" t="s">
        <v>37</v>
      </c>
      <c r="C9" s="128">
        <v>7177</v>
      </c>
      <c r="D9" s="129">
        <v>18</v>
      </c>
      <c r="E9" s="100">
        <v>0</v>
      </c>
      <c r="F9" s="100">
        <v>2</v>
      </c>
      <c r="G9" s="100">
        <v>0</v>
      </c>
      <c r="H9" s="100">
        <v>0</v>
      </c>
      <c r="I9" s="100">
        <v>0</v>
      </c>
      <c r="J9" s="100">
        <v>0</v>
      </c>
      <c r="K9" s="100">
        <v>9</v>
      </c>
      <c r="L9" s="100">
        <v>1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6</v>
      </c>
      <c r="T9" s="100">
        <v>0</v>
      </c>
    </row>
    <row r="10" spans="1:20" ht="15.75">
      <c r="A10" s="126">
        <v>6</v>
      </c>
      <c r="B10" s="127" t="s">
        <v>38</v>
      </c>
      <c r="C10" s="128">
        <v>5911</v>
      </c>
      <c r="D10" s="129">
        <v>14</v>
      </c>
      <c r="E10" s="100">
        <v>0</v>
      </c>
      <c r="F10" s="100">
        <v>1</v>
      </c>
      <c r="G10" s="100">
        <v>0</v>
      </c>
      <c r="H10" s="100">
        <v>0</v>
      </c>
      <c r="I10" s="100">
        <v>0</v>
      </c>
      <c r="J10" s="100">
        <v>1</v>
      </c>
      <c r="K10" s="100">
        <v>6</v>
      </c>
      <c r="L10" s="100">
        <v>1</v>
      </c>
      <c r="M10" s="100">
        <v>0</v>
      </c>
      <c r="N10" s="100">
        <v>0</v>
      </c>
      <c r="O10" s="100">
        <v>0</v>
      </c>
      <c r="P10" s="100">
        <v>0</v>
      </c>
      <c r="Q10" s="100">
        <v>0</v>
      </c>
      <c r="R10" s="100">
        <v>1</v>
      </c>
      <c r="S10" s="100">
        <v>4</v>
      </c>
      <c r="T10" s="100">
        <v>0</v>
      </c>
    </row>
    <row r="11" spans="1:20" ht="15.75">
      <c r="A11" s="126">
        <v>7</v>
      </c>
      <c r="B11" s="127" t="s">
        <v>39</v>
      </c>
      <c r="C11" s="130">
        <v>9898</v>
      </c>
      <c r="D11" s="129">
        <v>13</v>
      </c>
      <c r="E11" s="100">
        <v>0</v>
      </c>
      <c r="F11" s="100">
        <v>2</v>
      </c>
      <c r="G11" s="100">
        <v>0</v>
      </c>
      <c r="H11" s="100">
        <v>0</v>
      </c>
      <c r="I11" s="100">
        <v>0</v>
      </c>
      <c r="J11" s="100">
        <v>2</v>
      </c>
      <c r="K11" s="100">
        <v>4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1</v>
      </c>
      <c r="S11" s="100">
        <v>4</v>
      </c>
      <c r="T11" s="100">
        <v>0</v>
      </c>
    </row>
    <row r="12" spans="1:20" ht="15.75">
      <c r="A12" s="126">
        <v>8</v>
      </c>
      <c r="B12" s="127" t="s">
        <v>40</v>
      </c>
      <c r="C12" s="128">
        <v>7219</v>
      </c>
      <c r="D12" s="129">
        <v>10</v>
      </c>
      <c r="E12" s="100">
        <v>0</v>
      </c>
      <c r="F12" s="100">
        <v>1</v>
      </c>
      <c r="G12" s="100">
        <v>0</v>
      </c>
      <c r="H12" s="100">
        <v>0</v>
      </c>
      <c r="I12" s="100">
        <v>0</v>
      </c>
      <c r="J12" s="100">
        <v>0</v>
      </c>
      <c r="K12" s="100">
        <v>4</v>
      </c>
      <c r="L12" s="100">
        <v>3</v>
      </c>
      <c r="M12" s="100">
        <v>1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1</v>
      </c>
      <c r="T12" s="100">
        <v>0</v>
      </c>
    </row>
    <row r="13" spans="1:20" ht="15.75">
      <c r="A13" s="126">
        <v>9</v>
      </c>
      <c r="B13" s="127" t="s">
        <v>41</v>
      </c>
      <c r="C13" s="128">
        <v>8436</v>
      </c>
      <c r="D13" s="129">
        <v>21</v>
      </c>
      <c r="E13" s="100">
        <v>0</v>
      </c>
      <c r="F13" s="100">
        <v>4</v>
      </c>
      <c r="G13" s="100">
        <v>0</v>
      </c>
      <c r="H13" s="100">
        <v>0</v>
      </c>
      <c r="I13" s="100">
        <v>0</v>
      </c>
      <c r="J13" s="100">
        <v>0</v>
      </c>
      <c r="K13" s="100">
        <v>9</v>
      </c>
      <c r="L13" s="100">
        <v>1</v>
      </c>
      <c r="M13" s="100">
        <v>0</v>
      </c>
      <c r="N13" s="100">
        <v>0</v>
      </c>
      <c r="O13" s="100">
        <v>0</v>
      </c>
      <c r="P13" s="100">
        <v>1</v>
      </c>
      <c r="Q13" s="100">
        <v>0</v>
      </c>
      <c r="R13" s="100">
        <v>1</v>
      </c>
      <c r="S13" s="100">
        <v>5</v>
      </c>
      <c r="T13" s="100">
        <v>0</v>
      </c>
    </row>
    <row r="14" spans="1:20" ht="15.75">
      <c r="A14" s="126">
        <v>10</v>
      </c>
      <c r="B14" s="131" t="s">
        <v>42</v>
      </c>
      <c r="C14" s="128">
        <v>5204</v>
      </c>
      <c r="D14" s="129">
        <v>11</v>
      </c>
      <c r="E14" s="100">
        <v>0</v>
      </c>
      <c r="F14" s="100">
        <v>1</v>
      </c>
      <c r="G14" s="100">
        <v>0</v>
      </c>
      <c r="H14" s="100">
        <v>0</v>
      </c>
      <c r="I14" s="100">
        <v>0</v>
      </c>
      <c r="J14" s="100">
        <v>0</v>
      </c>
      <c r="K14" s="100">
        <v>4</v>
      </c>
      <c r="L14" s="100">
        <v>0</v>
      </c>
      <c r="M14" s="100">
        <v>2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4</v>
      </c>
      <c r="T14" s="100">
        <v>0</v>
      </c>
    </row>
    <row r="15" spans="1:20" ht="15.75">
      <c r="A15" s="132" t="s">
        <v>106</v>
      </c>
      <c r="B15" s="133" t="s">
        <v>43</v>
      </c>
      <c r="C15" s="31">
        <v>79759</v>
      </c>
      <c r="D15" s="129">
        <v>158</v>
      </c>
      <c r="E15" s="110">
        <v>3</v>
      </c>
      <c r="F15" s="134">
        <v>27</v>
      </c>
      <c r="G15" s="134">
        <v>0</v>
      </c>
      <c r="H15" s="134">
        <v>1</v>
      </c>
      <c r="I15" s="134">
        <v>0</v>
      </c>
      <c r="J15" s="134">
        <v>7</v>
      </c>
      <c r="K15" s="135">
        <v>53</v>
      </c>
      <c r="L15" s="134">
        <v>10</v>
      </c>
      <c r="M15" s="134">
        <v>4</v>
      </c>
      <c r="N15" s="134">
        <v>0</v>
      </c>
      <c r="O15" s="134">
        <v>0</v>
      </c>
      <c r="P15" s="134">
        <v>2</v>
      </c>
      <c r="Q15" s="134">
        <v>0</v>
      </c>
      <c r="R15" s="136">
        <v>6</v>
      </c>
      <c r="S15" s="137">
        <v>45</v>
      </c>
      <c r="T15" s="138">
        <v>1</v>
      </c>
    </row>
    <row r="16" spans="1:20" ht="15.75">
      <c r="A16" s="126">
        <v>11</v>
      </c>
      <c r="B16" s="127" t="s">
        <v>119</v>
      </c>
      <c r="C16" s="139">
        <v>36472</v>
      </c>
      <c r="D16" s="129">
        <v>33</v>
      </c>
      <c r="E16" s="100">
        <v>3</v>
      </c>
      <c r="F16" s="100">
        <v>7</v>
      </c>
      <c r="G16" s="100">
        <v>0</v>
      </c>
      <c r="H16" s="100">
        <v>0</v>
      </c>
      <c r="I16" s="100">
        <v>0</v>
      </c>
      <c r="J16" s="100">
        <v>1</v>
      </c>
      <c r="K16" s="100">
        <v>8</v>
      </c>
      <c r="L16" s="100">
        <v>3</v>
      </c>
      <c r="M16" s="100">
        <v>5</v>
      </c>
      <c r="N16" s="100">
        <v>1</v>
      </c>
      <c r="O16" s="100">
        <v>0</v>
      </c>
      <c r="P16" s="100">
        <v>0</v>
      </c>
      <c r="Q16" s="100">
        <v>0</v>
      </c>
      <c r="R16" s="100">
        <v>0</v>
      </c>
      <c r="S16" s="100">
        <v>5</v>
      </c>
      <c r="T16" s="100">
        <v>1</v>
      </c>
    </row>
    <row r="17" spans="1:20" ht="35.25" customHeight="1">
      <c r="A17" s="338" t="s">
        <v>120</v>
      </c>
      <c r="B17" s="339"/>
      <c r="C17" s="31">
        <v>116231</v>
      </c>
      <c r="D17" s="129">
        <v>191</v>
      </c>
      <c r="E17" s="110">
        <v>6</v>
      </c>
      <c r="F17" s="134">
        <v>34</v>
      </c>
      <c r="G17" s="134">
        <v>0</v>
      </c>
      <c r="H17" s="134">
        <v>1</v>
      </c>
      <c r="I17" s="134">
        <v>0</v>
      </c>
      <c r="J17" s="134">
        <v>8</v>
      </c>
      <c r="K17" s="135">
        <v>61</v>
      </c>
      <c r="L17" s="134">
        <v>13</v>
      </c>
      <c r="M17" s="134">
        <v>9</v>
      </c>
      <c r="N17" s="134">
        <v>1</v>
      </c>
      <c r="O17" s="134">
        <v>0</v>
      </c>
      <c r="P17" s="134">
        <v>2</v>
      </c>
      <c r="Q17" s="134">
        <v>0</v>
      </c>
      <c r="R17" s="136">
        <v>6</v>
      </c>
      <c r="S17" s="137">
        <v>50</v>
      </c>
      <c r="T17" s="138">
        <v>2</v>
      </c>
    </row>
    <row r="18" spans="1:20" ht="28.5" customHeight="1">
      <c r="A18" s="354" t="s">
        <v>110</v>
      </c>
      <c r="B18" s="354"/>
      <c r="C18" s="354"/>
      <c r="D18" s="140">
        <v>1</v>
      </c>
      <c r="E18" s="141">
        <v>3.1413612565445025E-2</v>
      </c>
      <c r="F18" s="141">
        <v>0.17801047120418848</v>
      </c>
      <c r="G18" s="141">
        <v>0</v>
      </c>
      <c r="H18" s="141">
        <v>5.235602094240838E-3</v>
      </c>
      <c r="I18" s="141">
        <v>0</v>
      </c>
      <c r="J18" s="141">
        <v>4.1884816753926704E-2</v>
      </c>
      <c r="K18" s="141">
        <v>0.3193717277486911</v>
      </c>
      <c r="L18" s="141">
        <v>6.8062827225130892E-2</v>
      </c>
      <c r="M18" s="141">
        <v>4.712041884816754E-2</v>
      </c>
      <c r="N18" s="141">
        <v>5.235602094240838E-3</v>
      </c>
      <c r="O18" s="141">
        <v>0</v>
      </c>
      <c r="P18" s="141">
        <v>1.0471204188481676E-2</v>
      </c>
      <c r="Q18" s="141">
        <v>0</v>
      </c>
      <c r="R18" s="142">
        <v>3.1413612565445025E-2</v>
      </c>
      <c r="S18" s="143">
        <v>0.26178010471204188</v>
      </c>
      <c r="T18" s="144">
        <v>1.0471204188481676E-2</v>
      </c>
    </row>
    <row r="19" spans="1:20" ht="50.25" customHeight="1">
      <c r="A19" s="342" t="s">
        <v>121</v>
      </c>
      <c r="B19" s="342"/>
      <c r="C19" s="342"/>
      <c r="D19" s="145">
        <v>497.09709709709711</v>
      </c>
      <c r="E19" s="145">
        <v>15.615615615615615</v>
      </c>
      <c r="F19" s="145">
        <v>88.488488488488485</v>
      </c>
      <c r="G19" s="145">
        <v>0</v>
      </c>
      <c r="H19" s="145">
        <v>2.6026026026026026</v>
      </c>
      <c r="I19" s="145">
        <v>0</v>
      </c>
      <c r="J19" s="145">
        <v>20.820820820820821</v>
      </c>
      <c r="K19" s="145">
        <v>158.75875875875874</v>
      </c>
      <c r="L19" s="145">
        <v>33.833833833833829</v>
      </c>
      <c r="M19" s="145">
        <v>23.423423423423422</v>
      </c>
      <c r="N19" s="145">
        <v>2.6026026026026026</v>
      </c>
      <c r="O19" s="145">
        <v>0</v>
      </c>
      <c r="P19" s="145">
        <v>5.2052052052052051</v>
      </c>
      <c r="Q19" s="145">
        <v>0</v>
      </c>
      <c r="R19" s="145">
        <v>15.615615615615615</v>
      </c>
      <c r="S19" s="145">
        <v>130.13013013013011</v>
      </c>
      <c r="T19" s="145">
        <v>5.2052052052052051</v>
      </c>
    </row>
    <row r="20" spans="1:20" ht="22.5" customHeight="1">
      <c r="A20" s="343" t="s">
        <v>122</v>
      </c>
      <c r="B20" s="344"/>
      <c r="C20" s="345"/>
      <c r="D20" s="117">
        <v>525.72572572572574</v>
      </c>
      <c r="E20" s="117">
        <v>26.026026026026024</v>
      </c>
      <c r="F20" s="117">
        <v>59.85985985985986</v>
      </c>
      <c r="G20" s="117">
        <v>0</v>
      </c>
      <c r="H20" s="117">
        <v>0</v>
      </c>
      <c r="I20" s="117">
        <v>0</v>
      </c>
      <c r="J20" s="117">
        <v>15.615615615615615</v>
      </c>
      <c r="K20" s="117">
        <v>145.74574574574575</v>
      </c>
      <c r="L20" s="117">
        <v>26.026026026026024</v>
      </c>
      <c r="M20" s="117">
        <v>18.218218218218219</v>
      </c>
      <c r="N20" s="117">
        <v>0</v>
      </c>
      <c r="O20" s="117">
        <v>0</v>
      </c>
      <c r="P20" s="117">
        <v>7.8078078078078077</v>
      </c>
      <c r="Q20" s="117">
        <v>0</v>
      </c>
      <c r="R20" s="117">
        <v>23.423423423423422</v>
      </c>
      <c r="S20" s="117">
        <v>203.00300300300299</v>
      </c>
      <c r="T20" s="117">
        <v>13.013013013013012</v>
      </c>
    </row>
    <row r="21" spans="1:20" ht="23.25" customHeight="1">
      <c r="A21" s="346" t="s">
        <v>123</v>
      </c>
      <c r="B21" s="346"/>
      <c r="C21" s="346"/>
      <c r="D21" s="146">
        <v>-5.4455445544554504E-2</v>
      </c>
      <c r="E21" s="146">
        <v>-0.39999999999999991</v>
      </c>
      <c r="F21" s="146">
        <v>0.47826086956521729</v>
      </c>
      <c r="G21" s="146"/>
      <c r="H21" s="146"/>
      <c r="I21" s="146"/>
      <c r="J21" s="146">
        <v>0.33333333333333326</v>
      </c>
      <c r="K21" s="146">
        <v>8.9285714285714191E-2</v>
      </c>
      <c r="L21" s="146">
        <v>0.29999999999999982</v>
      </c>
      <c r="M21" s="146">
        <v>0.28571428571428559</v>
      </c>
      <c r="N21" s="146"/>
      <c r="O21" s="146"/>
      <c r="P21" s="146">
        <v>-0.33333333333333337</v>
      </c>
      <c r="Q21" s="146"/>
      <c r="R21" s="146">
        <v>-0.33333333333333326</v>
      </c>
      <c r="S21" s="146">
        <v>-0.35897435897435903</v>
      </c>
      <c r="T21" s="146">
        <v>-0.6</v>
      </c>
    </row>
    <row r="22" spans="1:20" ht="15.75">
      <c r="A22" s="347" t="s">
        <v>124</v>
      </c>
      <c r="B22" s="348"/>
      <c r="C22" s="349"/>
      <c r="D22" s="147">
        <v>202</v>
      </c>
      <c r="E22" s="148">
        <v>10</v>
      </c>
      <c r="F22" s="60">
        <v>23</v>
      </c>
      <c r="G22" s="60">
        <v>0</v>
      </c>
      <c r="H22" s="60">
        <v>0</v>
      </c>
      <c r="I22" s="60">
        <v>0</v>
      </c>
      <c r="J22" s="60">
        <v>6</v>
      </c>
      <c r="K22" s="60">
        <v>56</v>
      </c>
      <c r="L22" s="60">
        <v>10</v>
      </c>
      <c r="M22" s="60">
        <v>7</v>
      </c>
      <c r="N22" s="60">
        <v>0</v>
      </c>
      <c r="O22" s="60">
        <v>0</v>
      </c>
      <c r="P22" s="60">
        <v>3</v>
      </c>
      <c r="Q22" s="60">
        <v>0</v>
      </c>
      <c r="R22" s="149">
        <v>9</v>
      </c>
      <c r="S22" s="150">
        <v>78</v>
      </c>
      <c r="T22" s="150">
        <v>5</v>
      </c>
    </row>
    <row r="23" spans="1:20" ht="15.75">
      <c r="A23" s="343" t="s">
        <v>125</v>
      </c>
      <c r="B23" s="344"/>
      <c r="C23" s="345"/>
      <c r="D23" s="117">
        <v>458.31191161199166</v>
      </c>
      <c r="E23" s="117">
        <v>12.946664169830271</v>
      </c>
      <c r="F23" s="117">
        <v>41.429325343456867</v>
      </c>
      <c r="G23" s="117">
        <v>0</v>
      </c>
      <c r="H23" s="117">
        <v>0</v>
      </c>
      <c r="I23" s="117">
        <v>0</v>
      </c>
      <c r="J23" s="117">
        <v>7.7679985018981625</v>
      </c>
      <c r="K23" s="117">
        <v>152.77063720399721</v>
      </c>
      <c r="L23" s="117">
        <v>31.07199400759265</v>
      </c>
      <c r="M23" s="117">
        <v>12.946664169830271</v>
      </c>
      <c r="N23" s="117">
        <v>2.5893328339660542</v>
      </c>
      <c r="O23" s="117">
        <v>2.5893328339660542</v>
      </c>
      <c r="P23" s="117">
        <v>7.7679985018981625</v>
      </c>
      <c r="Q23" s="117">
        <v>0</v>
      </c>
      <c r="R23" s="117">
        <v>12.946664169830271</v>
      </c>
      <c r="S23" s="117">
        <v>173.48529987572564</v>
      </c>
      <c r="T23" s="117">
        <v>5.1786656679321084</v>
      </c>
    </row>
    <row r="24" spans="1:20" ht="15.75">
      <c r="A24" s="337" t="s">
        <v>126</v>
      </c>
      <c r="B24" s="337"/>
      <c r="C24" s="337"/>
      <c r="D24" s="151">
        <v>527.31414423821877</v>
      </c>
      <c r="E24" s="151">
        <v>20.379290598578503</v>
      </c>
      <c r="F24" s="151">
        <v>61.137871795735506</v>
      </c>
      <c r="G24" s="151">
        <v>0</v>
      </c>
      <c r="H24" s="151">
        <v>7.6422339744669383</v>
      </c>
      <c r="I24" s="151">
        <v>0</v>
      </c>
      <c r="J24" s="151">
        <v>10.189645299289252</v>
      </c>
      <c r="K24" s="151">
        <v>124.82315491629332</v>
      </c>
      <c r="L24" s="151">
        <v>20.379290598578503</v>
      </c>
      <c r="M24" s="151">
        <v>38.211169872334693</v>
      </c>
      <c r="N24" s="151">
        <v>2.5474113248223129</v>
      </c>
      <c r="O24" s="151">
        <v>0</v>
      </c>
      <c r="P24" s="151">
        <v>5.0948226496446258</v>
      </c>
      <c r="Q24" s="151">
        <v>0</v>
      </c>
      <c r="R24" s="152">
        <v>25.474113248223127</v>
      </c>
      <c r="S24" s="151">
        <v>211.43513996025195</v>
      </c>
      <c r="T24" s="151">
        <v>7.6422339744669383</v>
      </c>
    </row>
    <row r="25" spans="1:20" ht="15.75">
      <c r="A25" s="337" t="s">
        <v>127</v>
      </c>
      <c r="B25" s="337"/>
      <c r="C25" s="337"/>
      <c r="D25" s="153">
        <v>582.1</v>
      </c>
      <c r="E25" s="153">
        <v>22.8</v>
      </c>
      <c r="F25" s="153">
        <v>48.3</v>
      </c>
      <c r="G25" s="153">
        <v>0</v>
      </c>
      <c r="H25" s="153">
        <v>5.08</v>
      </c>
      <c r="I25" s="153">
        <v>0</v>
      </c>
      <c r="J25" s="153">
        <v>7.6</v>
      </c>
      <c r="K25" s="153">
        <v>137.284693493795</v>
      </c>
      <c r="L25" s="153">
        <v>35.590000000000003</v>
      </c>
      <c r="M25" s="153">
        <v>48.3</v>
      </c>
      <c r="N25" s="153">
        <v>0</v>
      </c>
      <c r="O25" s="153">
        <v>0</v>
      </c>
      <c r="P25" s="153">
        <v>7.6</v>
      </c>
      <c r="Q25" s="153">
        <v>0</v>
      </c>
      <c r="R25" s="153">
        <v>2.6</v>
      </c>
      <c r="S25" s="153">
        <v>266.89999999999998</v>
      </c>
      <c r="T25" s="153">
        <v>12.7</v>
      </c>
    </row>
  </sheetData>
  <mergeCells count="14">
    <mergeCell ref="A25:C25"/>
    <mergeCell ref="A17:B17"/>
    <mergeCell ref="A1:T1"/>
    <mergeCell ref="A19:C19"/>
    <mergeCell ref="A20:C20"/>
    <mergeCell ref="A21:C21"/>
    <mergeCell ref="A22:C22"/>
    <mergeCell ref="A23:C23"/>
    <mergeCell ref="A24:C24"/>
    <mergeCell ref="B2:R2"/>
    <mergeCell ref="A3:A4"/>
    <mergeCell ref="B3:B4"/>
    <mergeCell ref="C3:C4"/>
    <mergeCell ref="A18:C18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showZeros="0" workbookViewId="0">
      <selection activeCell="F29" sqref="F29"/>
    </sheetView>
  </sheetViews>
  <sheetFormatPr defaultRowHeight="12.75"/>
  <cols>
    <col min="1" max="1" width="6" customWidth="1"/>
    <col min="2" max="2" width="20.140625" customWidth="1"/>
    <col min="4" max="8" width="7.140625" customWidth="1"/>
    <col min="9" max="9" width="5.140625" customWidth="1"/>
    <col min="10" max="14" width="7.140625" customWidth="1"/>
    <col min="15" max="15" width="6.140625" customWidth="1"/>
    <col min="16" max="16" width="7.140625" customWidth="1"/>
    <col min="17" max="17" width="5.85546875" customWidth="1"/>
    <col min="18" max="18" width="7.140625" customWidth="1"/>
    <col min="19" max="19" width="9" customWidth="1"/>
    <col min="20" max="20" width="7.140625" customWidth="1"/>
  </cols>
  <sheetData>
    <row r="1" spans="1:20" ht="42.75" customHeight="1">
      <c r="A1" s="340" t="s">
        <v>128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83"/>
      <c r="T1" s="83"/>
    </row>
    <row r="2" spans="1:20" ht="21" thickBot="1">
      <c r="A2" s="84"/>
      <c r="B2" s="355" t="s">
        <v>129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85"/>
      <c r="T2" s="86"/>
    </row>
    <row r="3" spans="1:20" ht="150.75" customHeight="1" thickBot="1">
      <c r="A3" s="356" t="s">
        <v>66</v>
      </c>
      <c r="B3" s="357" t="s">
        <v>67</v>
      </c>
      <c r="C3" s="323" t="s">
        <v>130</v>
      </c>
      <c r="D3" s="154" t="s">
        <v>69</v>
      </c>
      <c r="E3" s="87" t="s">
        <v>70</v>
      </c>
      <c r="F3" s="88" t="s">
        <v>71</v>
      </c>
      <c r="G3" s="88" t="s">
        <v>72</v>
      </c>
      <c r="H3" s="88" t="s">
        <v>73</v>
      </c>
      <c r="I3" s="88" t="s">
        <v>74</v>
      </c>
      <c r="J3" s="88" t="s">
        <v>75</v>
      </c>
      <c r="K3" s="90" t="s">
        <v>76</v>
      </c>
      <c r="L3" s="88" t="s">
        <v>77</v>
      </c>
      <c r="M3" s="88" t="s">
        <v>78</v>
      </c>
      <c r="N3" s="88" t="s">
        <v>79</v>
      </c>
      <c r="O3" s="88" t="s">
        <v>80</v>
      </c>
      <c r="P3" s="88" t="s">
        <v>81</v>
      </c>
      <c r="Q3" s="88" t="s">
        <v>84</v>
      </c>
      <c r="R3" s="88" t="s">
        <v>85</v>
      </c>
      <c r="S3" s="91" t="s">
        <v>86</v>
      </c>
      <c r="T3" s="92" t="s">
        <v>87</v>
      </c>
    </row>
    <row r="4" spans="1:20" ht="32.25" thickBot="1">
      <c r="A4" s="356"/>
      <c r="B4" s="357"/>
      <c r="C4" s="323"/>
      <c r="D4" s="155" t="s">
        <v>118</v>
      </c>
      <c r="E4" s="93" t="s">
        <v>88</v>
      </c>
      <c r="F4" s="94" t="s">
        <v>89</v>
      </c>
      <c r="G4" s="94" t="s">
        <v>90</v>
      </c>
      <c r="H4" s="94" t="s">
        <v>91</v>
      </c>
      <c r="I4" s="94" t="s">
        <v>92</v>
      </c>
      <c r="J4" s="94" t="s">
        <v>93</v>
      </c>
      <c r="K4" s="95" t="s">
        <v>94</v>
      </c>
      <c r="L4" s="94" t="s">
        <v>95</v>
      </c>
      <c r="M4" s="94" t="s">
        <v>96</v>
      </c>
      <c r="N4" s="94" t="s">
        <v>97</v>
      </c>
      <c r="O4" s="94" t="s">
        <v>98</v>
      </c>
      <c r="P4" s="94" t="s">
        <v>99</v>
      </c>
      <c r="Q4" s="94" t="s">
        <v>102</v>
      </c>
      <c r="R4" s="94" t="s">
        <v>103</v>
      </c>
      <c r="S4" s="156" t="s">
        <v>104</v>
      </c>
      <c r="T4" s="97" t="s">
        <v>105</v>
      </c>
    </row>
    <row r="5" spans="1:20" ht="15.75">
      <c r="A5" s="7">
        <v>1</v>
      </c>
      <c r="B5" s="8" t="s">
        <v>33</v>
      </c>
      <c r="C5" s="128">
        <v>18566</v>
      </c>
      <c r="D5" s="157">
        <v>557.08283959926746</v>
      </c>
      <c r="E5" s="157">
        <v>49.154368199935362</v>
      </c>
      <c r="F5" s="157">
        <v>147.46310459980609</v>
      </c>
      <c r="G5" s="157">
        <v>0</v>
      </c>
      <c r="H5" s="157">
        <v>0</v>
      </c>
      <c r="I5" s="157">
        <v>0</v>
      </c>
      <c r="J5" s="157">
        <v>16.384789399978455</v>
      </c>
      <c r="K5" s="157">
        <v>163.84789399978453</v>
      </c>
      <c r="L5" s="157">
        <v>16.384789399978455</v>
      </c>
      <c r="M5" s="157">
        <v>0</v>
      </c>
      <c r="N5" s="157">
        <v>0</v>
      </c>
      <c r="O5" s="157">
        <v>0</v>
      </c>
      <c r="P5" s="157">
        <v>16.384789399978455</v>
      </c>
      <c r="Q5" s="157">
        <v>0</v>
      </c>
      <c r="R5" s="157">
        <v>32.769578799956911</v>
      </c>
      <c r="S5" s="157">
        <v>114.69352579984918</v>
      </c>
      <c r="T5" s="157">
        <v>16.384789399978455</v>
      </c>
    </row>
    <row r="6" spans="1:20" ht="15.75">
      <c r="A6" s="7">
        <v>2</v>
      </c>
      <c r="B6" s="8" t="s">
        <v>34</v>
      </c>
      <c r="C6" s="128">
        <v>4367</v>
      </c>
      <c r="D6" s="157">
        <v>696.58804671399128</v>
      </c>
      <c r="E6" s="157">
        <v>0</v>
      </c>
      <c r="F6" s="157">
        <v>139.31760934279825</v>
      </c>
      <c r="G6" s="157">
        <v>0</v>
      </c>
      <c r="H6" s="157">
        <v>0</v>
      </c>
      <c r="I6" s="157">
        <v>0</v>
      </c>
      <c r="J6" s="157">
        <v>0</v>
      </c>
      <c r="K6" s="157">
        <v>69.658804671399125</v>
      </c>
      <c r="L6" s="157">
        <v>139.31760934279825</v>
      </c>
      <c r="M6" s="157">
        <v>0</v>
      </c>
      <c r="N6" s="157">
        <v>0</v>
      </c>
      <c r="O6" s="157">
        <v>0</v>
      </c>
      <c r="P6" s="157">
        <v>0</v>
      </c>
      <c r="Q6" s="157">
        <v>0</v>
      </c>
      <c r="R6" s="157">
        <v>0</v>
      </c>
      <c r="S6" s="157">
        <v>348.29402335699564</v>
      </c>
      <c r="T6" s="157">
        <v>0</v>
      </c>
    </row>
    <row r="7" spans="1:20" ht="15.75">
      <c r="A7" s="7">
        <v>3</v>
      </c>
      <c r="B7" s="8" t="s">
        <v>35</v>
      </c>
      <c r="C7" s="128">
        <v>6144</v>
      </c>
      <c r="D7" s="157">
        <v>594.140625</v>
      </c>
      <c r="E7" s="157">
        <v>0</v>
      </c>
      <c r="F7" s="157">
        <v>99.0234375</v>
      </c>
      <c r="G7" s="157">
        <v>0</v>
      </c>
      <c r="H7" s="157">
        <v>49.51171875</v>
      </c>
      <c r="I7" s="157">
        <v>0</v>
      </c>
      <c r="J7" s="157">
        <v>49.51171875</v>
      </c>
      <c r="K7" s="157">
        <v>198.046875</v>
      </c>
      <c r="L7" s="157">
        <v>49.51171875</v>
      </c>
      <c r="M7" s="157">
        <v>0</v>
      </c>
      <c r="N7" s="157">
        <v>0</v>
      </c>
      <c r="O7" s="157">
        <v>0</v>
      </c>
      <c r="P7" s="157">
        <v>0</v>
      </c>
      <c r="Q7" s="157">
        <v>0</v>
      </c>
      <c r="R7" s="157">
        <v>0</v>
      </c>
      <c r="S7" s="157">
        <v>148.53515625</v>
      </c>
      <c r="T7" s="157">
        <v>0</v>
      </c>
    </row>
    <row r="8" spans="1:20" ht="15.75">
      <c r="A8" s="7">
        <v>4</v>
      </c>
      <c r="B8" s="8" t="s">
        <v>36</v>
      </c>
      <c r="C8" s="128">
        <v>6837</v>
      </c>
      <c r="D8" s="157">
        <v>667.39798157086432</v>
      </c>
      <c r="E8" s="157">
        <v>0</v>
      </c>
      <c r="F8" s="157">
        <v>133.47959631417285</v>
      </c>
      <c r="G8" s="157">
        <v>0</v>
      </c>
      <c r="H8" s="157">
        <v>0</v>
      </c>
      <c r="I8" s="157">
        <v>0</v>
      </c>
      <c r="J8" s="157">
        <v>88.986397542781916</v>
      </c>
      <c r="K8" s="157">
        <v>88.986397542781916</v>
      </c>
      <c r="L8" s="157">
        <v>0</v>
      </c>
      <c r="M8" s="157">
        <v>44.493198771390958</v>
      </c>
      <c r="N8" s="157">
        <v>0</v>
      </c>
      <c r="O8" s="157">
        <v>0</v>
      </c>
      <c r="P8" s="157">
        <v>0</v>
      </c>
      <c r="Q8" s="157">
        <v>0</v>
      </c>
      <c r="R8" s="157">
        <v>44.493198771390958</v>
      </c>
      <c r="S8" s="157">
        <v>266.9591926283457</v>
      </c>
      <c r="T8" s="157">
        <v>0</v>
      </c>
    </row>
    <row r="9" spans="1:20" ht="15.75">
      <c r="A9" s="7">
        <v>5</v>
      </c>
      <c r="B9" s="8" t="s">
        <v>37</v>
      </c>
      <c r="C9" s="128">
        <v>7177</v>
      </c>
      <c r="D9" s="157">
        <v>762.93716037341505</v>
      </c>
      <c r="E9" s="157">
        <v>0</v>
      </c>
      <c r="F9" s="157">
        <v>84.770795597046117</v>
      </c>
      <c r="G9" s="157">
        <v>0</v>
      </c>
      <c r="H9" s="157">
        <v>0</v>
      </c>
      <c r="I9" s="157">
        <v>0</v>
      </c>
      <c r="J9" s="157">
        <v>0</v>
      </c>
      <c r="K9" s="157">
        <v>381.46858018670753</v>
      </c>
      <c r="L9" s="157">
        <v>42.385397798523059</v>
      </c>
      <c r="M9" s="157">
        <v>0</v>
      </c>
      <c r="N9" s="157">
        <v>0</v>
      </c>
      <c r="O9" s="157">
        <v>0</v>
      </c>
      <c r="P9" s="157">
        <v>0</v>
      </c>
      <c r="Q9" s="157">
        <v>0</v>
      </c>
      <c r="R9" s="157">
        <v>0</v>
      </c>
      <c r="S9" s="157">
        <v>254.31238679113832</v>
      </c>
      <c r="T9" s="157">
        <v>0</v>
      </c>
    </row>
    <row r="10" spans="1:20" ht="15.75">
      <c r="A10" s="7">
        <v>6</v>
      </c>
      <c r="B10" s="8" t="s">
        <v>38</v>
      </c>
      <c r="C10" s="128">
        <v>5911</v>
      </c>
      <c r="D10" s="157">
        <v>720.48722720351884</v>
      </c>
      <c r="E10" s="157">
        <v>0</v>
      </c>
      <c r="F10" s="157">
        <v>51.463373371679914</v>
      </c>
      <c r="G10" s="157">
        <v>0</v>
      </c>
      <c r="H10" s="157">
        <v>0</v>
      </c>
      <c r="I10" s="157">
        <v>0</v>
      </c>
      <c r="J10" s="157">
        <v>51.463373371679914</v>
      </c>
      <c r="K10" s="157">
        <v>308.78024023007947</v>
      </c>
      <c r="L10" s="157">
        <v>51.463373371679914</v>
      </c>
      <c r="M10" s="157">
        <v>0</v>
      </c>
      <c r="N10" s="157">
        <v>0</v>
      </c>
      <c r="O10" s="157">
        <v>0</v>
      </c>
      <c r="P10" s="157">
        <v>0</v>
      </c>
      <c r="Q10" s="157">
        <v>0</v>
      </c>
      <c r="R10" s="157">
        <v>51.463373371679914</v>
      </c>
      <c r="S10" s="157">
        <v>205.85349348671966</v>
      </c>
      <c r="T10" s="157">
        <v>0</v>
      </c>
    </row>
    <row r="11" spans="1:20" ht="15.75">
      <c r="A11" s="7">
        <v>7</v>
      </c>
      <c r="B11" s="8" t="s">
        <v>39</v>
      </c>
      <c r="C11" s="130">
        <v>9898</v>
      </c>
      <c r="D11" s="157">
        <v>399.53525964841384</v>
      </c>
      <c r="E11" s="157">
        <v>0</v>
      </c>
      <c r="F11" s="157">
        <v>61.466963022832893</v>
      </c>
      <c r="G11" s="157">
        <v>0</v>
      </c>
      <c r="H11" s="157">
        <v>0</v>
      </c>
      <c r="I11" s="157">
        <v>0</v>
      </c>
      <c r="J11" s="157">
        <v>61.466963022832893</v>
      </c>
      <c r="K11" s="157">
        <v>122.93392604566579</v>
      </c>
      <c r="L11" s="157">
        <v>0</v>
      </c>
      <c r="M11" s="157">
        <v>0</v>
      </c>
      <c r="N11" s="157">
        <v>0</v>
      </c>
      <c r="O11" s="157">
        <v>0</v>
      </c>
      <c r="P11" s="157">
        <v>0</v>
      </c>
      <c r="Q11" s="157">
        <v>0</v>
      </c>
      <c r="R11" s="157">
        <v>30.733481511416446</v>
      </c>
      <c r="S11" s="157">
        <v>122.93392604566579</v>
      </c>
      <c r="T11" s="157">
        <v>0</v>
      </c>
    </row>
    <row r="12" spans="1:20" ht="15.75">
      <c r="A12" s="7">
        <v>8</v>
      </c>
      <c r="B12" s="8" t="s">
        <v>40</v>
      </c>
      <c r="C12" s="128">
        <v>7219</v>
      </c>
      <c r="D12" s="157">
        <v>421.38800387865354</v>
      </c>
      <c r="E12" s="157">
        <v>0</v>
      </c>
      <c r="F12" s="157">
        <v>42.138800387865352</v>
      </c>
      <c r="G12" s="157">
        <v>0</v>
      </c>
      <c r="H12" s="157">
        <v>0</v>
      </c>
      <c r="I12" s="157">
        <v>0</v>
      </c>
      <c r="J12" s="157">
        <v>0</v>
      </c>
      <c r="K12" s="157">
        <v>168.55520155146141</v>
      </c>
      <c r="L12" s="157">
        <v>126.41640116359606</v>
      </c>
      <c r="M12" s="157">
        <v>42.138800387865352</v>
      </c>
      <c r="N12" s="157">
        <v>0</v>
      </c>
      <c r="O12" s="157">
        <v>0</v>
      </c>
      <c r="P12" s="157">
        <v>0</v>
      </c>
      <c r="Q12" s="157">
        <v>0</v>
      </c>
      <c r="R12" s="157">
        <v>0</v>
      </c>
      <c r="S12" s="157">
        <v>42.138800387865352</v>
      </c>
      <c r="T12" s="157">
        <v>0</v>
      </c>
    </row>
    <row r="13" spans="1:20" ht="15.75">
      <c r="A13" s="7">
        <v>9</v>
      </c>
      <c r="B13" s="8" t="s">
        <v>41</v>
      </c>
      <c r="C13" s="128">
        <v>8436</v>
      </c>
      <c r="D13" s="157">
        <v>757.25462304409666</v>
      </c>
      <c r="E13" s="157">
        <v>0</v>
      </c>
      <c r="F13" s="157">
        <v>144.23897581792318</v>
      </c>
      <c r="G13" s="157">
        <v>0</v>
      </c>
      <c r="H13" s="157">
        <v>0</v>
      </c>
      <c r="I13" s="157">
        <v>0</v>
      </c>
      <c r="J13" s="157">
        <v>0</v>
      </c>
      <c r="K13" s="157">
        <v>324.53769559032713</v>
      </c>
      <c r="L13" s="157">
        <v>36.059743954480794</v>
      </c>
      <c r="M13" s="157">
        <v>0</v>
      </c>
      <c r="N13" s="157">
        <v>0</v>
      </c>
      <c r="O13" s="157">
        <v>0</v>
      </c>
      <c r="P13" s="157">
        <v>36.059743954480794</v>
      </c>
      <c r="Q13" s="157">
        <v>0</v>
      </c>
      <c r="R13" s="157">
        <v>36.059743954480794</v>
      </c>
      <c r="S13" s="157">
        <v>180.29871977240398</v>
      </c>
      <c r="T13" s="157">
        <v>0</v>
      </c>
    </row>
    <row r="14" spans="1:20" ht="15.75">
      <c r="A14" s="7">
        <v>10</v>
      </c>
      <c r="B14" s="22" t="s">
        <v>42</v>
      </c>
      <c r="C14" s="128">
        <v>5204</v>
      </c>
      <c r="D14" s="157">
        <v>643.00538047655641</v>
      </c>
      <c r="E14" s="157">
        <v>0</v>
      </c>
      <c r="F14" s="157">
        <v>58.455034588777863</v>
      </c>
      <c r="G14" s="157">
        <v>0</v>
      </c>
      <c r="H14" s="157">
        <v>0</v>
      </c>
      <c r="I14" s="157">
        <v>0</v>
      </c>
      <c r="J14" s="157">
        <v>0</v>
      </c>
      <c r="K14" s="157">
        <v>233.82013835511145</v>
      </c>
      <c r="L14" s="157">
        <v>0</v>
      </c>
      <c r="M14" s="157">
        <v>116.91006917755573</v>
      </c>
      <c r="N14" s="157">
        <v>0</v>
      </c>
      <c r="O14" s="157">
        <v>0</v>
      </c>
      <c r="P14" s="157">
        <v>0</v>
      </c>
      <c r="Q14" s="157">
        <v>0</v>
      </c>
      <c r="R14" s="157">
        <v>0</v>
      </c>
      <c r="S14" s="157">
        <v>233.82013835511145</v>
      </c>
      <c r="T14" s="157">
        <v>0</v>
      </c>
    </row>
    <row r="15" spans="1:20" ht="15.75">
      <c r="A15" s="102" t="s">
        <v>106</v>
      </c>
      <c r="B15" s="158" t="s">
        <v>43</v>
      </c>
      <c r="C15" s="31">
        <v>79759</v>
      </c>
      <c r="D15" s="159">
        <v>602.61036372070851</v>
      </c>
      <c r="E15" s="159">
        <v>11.441968931405858</v>
      </c>
      <c r="F15" s="159">
        <v>102.97772038265273</v>
      </c>
      <c r="G15" s="159">
        <v>0</v>
      </c>
      <c r="H15" s="159">
        <v>3.8139896438019529</v>
      </c>
      <c r="I15" s="159">
        <v>0</v>
      </c>
      <c r="J15" s="159">
        <v>26.697927506613674</v>
      </c>
      <c r="K15" s="159">
        <v>202.14145112150354</v>
      </c>
      <c r="L15" s="159">
        <v>38.139896438019534</v>
      </c>
      <c r="M15" s="159">
        <v>15.255958575207812</v>
      </c>
      <c r="N15" s="159">
        <v>0</v>
      </c>
      <c r="O15" s="159">
        <v>0</v>
      </c>
      <c r="P15" s="159">
        <v>7.6279792876039059</v>
      </c>
      <c r="Q15" s="159">
        <v>0</v>
      </c>
      <c r="R15" s="159">
        <v>22.883937862811717</v>
      </c>
      <c r="S15" s="159">
        <v>171.62953397108788</v>
      </c>
      <c r="T15" s="159">
        <v>3.8139896438019529</v>
      </c>
    </row>
    <row r="16" spans="1:20" ht="15.75">
      <c r="A16" s="7">
        <v>11</v>
      </c>
      <c r="B16" s="160" t="s">
        <v>119</v>
      </c>
      <c r="C16" s="139">
        <v>36472</v>
      </c>
      <c r="D16" s="157">
        <v>275.24128098267164</v>
      </c>
      <c r="E16" s="157">
        <v>25.021934634788327</v>
      </c>
      <c r="F16" s="157">
        <v>58.38451414783944</v>
      </c>
      <c r="G16" s="157">
        <v>0</v>
      </c>
      <c r="H16" s="157">
        <v>0</v>
      </c>
      <c r="I16" s="157">
        <v>0</v>
      </c>
      <c r="J16" s="157">
        <v>8.3406448782627773</v>
      </c>
      <c r="K16" s="157">
        <v>66.725159026102219</v>
      </c>
      <c r="L16" s="157">
        <v>25.021934634788327</v>
      </c>
      <c r="M16" s="157">
        <v>41.703224391313881</v>
      </c>
      <c r="N16" s="157">
        <v>8.3406448782627773</v>
      </c>
      <c r="O16" s="157">
        <v>0</v>
      </c>
      <c r="P16" s="157">
        <v>0</v>
      </c>
      <c r="Q16" s="157">
        <v>0</v>
      </c>
      <c r="R16" s="157">
        <v>0</v>
      </c>
      <c r="S16" s="157">
        <v>41.703224391313881</v>
      </c>
      <c r="T16" s="157">
        <v>8.3406448782627773</v>
      </c>
    </row>
    <row r="17" spans="1:20" ht="41.25" customHeight="1">
      <c r="A17" s="358" t="s">
        <v>131</v>
      </c>
      <c r="B17" s="359"/>
      <c r="C17" s="31">
        <v>116231</v>
      </c>
      <c r="D17" s="161">
        <v>499.88557269575239</v>
      </c>
      <c r="E17" s="161">
        <v>15.703211707719969</v>
      </c>
      <c r="F17" s="161">
        <v>88.984866343746504</v>
      </c>
      <c r="G17" s="161">
        <v>0</v>
      </c>
      <c r="H17" s="161">
        <v>2.6172019512866616</v>
      </c>
      <c r="I17" s="161">
        <v>0</v>
      </c>
      <c r="J17" s="161">
        <v>20.937615610293292</v>
      </c>
      <c r="K17" s="161">
        <v>159.64931902848636</v>
      </c>
      <c r="L17" s="161">
        <v>34.023625366726606</v>
      </c>
      <c r="M17" s="161">
        <v>23.554817561579956</v>
      </c>
      <c r="N17" s="161">
        <v>2.6172019512866616</v>
      </c>
      <c r="O17" s="161">
        <v>0</v>
      </c>
      <c r="P17" s="161">
        <v>5.2344039025733231</v>
      </c>
      <c r="Q17" s="161">
        <v>0</v>
      </c>
      <c r="R17" s="161">
        <v>15.703211707719969</v>
      </c>
      <c r="S17" s="161">
        <v>130.86009756433307</v>
      </c>
      <c r="T17" s="161">
        <v>5.2344039025733231</v>
      </c>
    </row>
    <row r="18" spans="1:20" ht="16.5" customHeight="1">
      <c r="A18" s="343" t="s">
        <v>122</v>
      </c>
      <c r="B18" s="344"/>
      <c r="C18" s="345"/>
      <c r="D18" s="117">
        <v>525.72572572572574</v>
      </c>
      <c r="E18" s="117">
        <v>26.026026026026024</v>
      </c>
      <c r="F18" s="117">
        <v>59.85985985985986</v>
      </c>
      <c r="G18" s="117">
        <v>0</v>
      </c>
      <c r="H18" s="117">
        <v>0</v>
      </c>
      <c r="I18" s="117">
        <v>0</v>
      </c>
      <c r="J18" s="117">
        <v>15.615615615615615</v>
      </c>
      <c r="K18" s="117">
        <v>145.74574574574575</v>
      </c>
      <c r="L18" s="117">
        <v>26.026026026026024</v>
      </c>
      <c r="M18" s="117">
        <v>18.218218218218219</v>
      </c>
      <c r="N18" s="117">
        <v>0</v>
      </c>
      <c r="O18" s="117">
        <v>0</v>
      </c>
      <c r="P18" s="117">
        <v>7.8078078078078077</v>
      </c>
      <c r="Q18" s="117">
        <v>0</v>
      </c>
      <c r="R18" s="117">
        <v>23.423423423423422</v>
      </c>
      <c r="S18" s="117">
        <v>203.00300300300299</v>
      </c>
      <c r="T18" s="117">
        <v>13.013013013013012</v>
      </c>
    </row>
    <row r="19" spans="1:20" ht="26.25" customHeight="1">
      <c r="A19" s="346" t="s">
        <v>123</v>
      </c>
      <c r="B19" s="346"/>
      <c r="C19" s="346"/>
      <c r="D19" s="146">
        <v>-4.9151395424492317E-2</v>
      </c>
      <c r="E19" s="146">
        <v>-0.39663428861491346</v>
      </c>
      <c r="F19" s="146">
        <v>0.4865532019632568</v>
      </c>
      <c r="G19" s="146"/>
      <c r="H19" s="146"/>
      <c r="I19" s="146"/>
      <c r="J19" s="146">
        <v>0.34081269196685904</v>
      </c>
      <c r="K19" s="146">
        <v>9.5396083169353441E-2</v>
      </c>
      <c r="L19" s="146">
        <v>0.30729237466768766</v>
      </c>
      <c r="M19" s="146">
        <v>0.29292652439661393</v>
      </c>
      <c r="N19" s="146"/>
      <c r="O19" s="146"/>
      <c r="P19" s="146">
        <v>-0.32959365401657048</v>
      </c>
      <c r="Q19" s="146"/>
      <c r="R19" s="146">
        <v>-0.32959365401657048</v>
      </c>
      <c r="S19" s="146">
        <v>-0.35537851347747162</v>
      </c>
      <c r="T19" s="146">
        <v>-0.59775619240994227</v>
      </c>
    </row>
    <row r="20" spans="1:20" ht="15.75" customHeight="1">
      <c r="A20" s="343" t="s">
        <v>125</v>
      </c>
      <c r="B20" s="344"/>
      <c r="C20" s="345"/>
      <c r="D20" s="117">
        <v>458.31191161199166</v>
      </c>
      <c r="E20" s="117">
        <v>12.946664169830271</v>
      </c>
      <c r="F20" s="117">
        <v>41.429325343456867</v>
      </c>
      <c r="G20" s="117">
        <v>0</v>
      </c>
      <c r="H20" s="117">
        <v>0</v>
      </c>
      <c r="I20" s="117">
        <v>0</v>
      </c>
      <c r="J20" s="117">
        <v>7.7679985018981625</v>
      </c>
      <c r="K20" s="117">
        <v>152.77063720399721</v>
      </c>
      <c r="L20" s="117">
        <v>31.07199400759265</v>
      </c>
      <c r="M20" s="117">
        <v>12.946664169830271</v>
      </c>
      <c r="N20" s="117">
        <v>2.5893328339660542</v>
      </c>
      <c r="O20" s="117">
        <v>2.5893328339660542</v>
      </c>
      <c r="P20" s="117">
        <v>7.7679985018981625</v>
      </c>
      <c r="Q20" s="117">
        <v>0</v>
      </c>
      <c r="R20" s="117">
        <v>12.946664169830271</v>
      </c>
      <c r="S20" s="117">
        <v>173.48529987572564</v>
      </c>
      <c r="T20" s="117">
        <v>5.1786656679321084</v>
      </c>
    </row>
    <row r="21" spans="1:20" ht="15.75">
      <c r="A21" s="337" t="s">
        <v>126</v>
      </c>
      <c r="B21" s="337"/>
      <c r="C21" s="337"/>
      <c r="D21" s="151">
        <v>527.31414423821877</v>
      </c>
      <c r="E21" s="151">
        <v>20.379290598578503</v>
      </c>
      <c r="F21" s="151">
        <v>61.137871795735506</v>
      </c>
      <c r="G21" s="151">
        <v>0</v>
      </c>
      <c r="H21" s="151">
        <v>7.6422339744669383</v>
      </c>
      <c r="I21" s="151">
        <v>0</v>
      </c>
      <c r="J21" s="151">
        <v>10.189645299289252</v>
      </c>
      <c r="K21" s="151">
        <v>124.82315491629332</v>
      </c>
      <c r="L21" s="151">
        <v>20.379290598578503</v>
      </c>
      <c r="M21" s="151">
        <v>38.211169872334693</v>
      </c>
      <c r="N21" s="151">
        <v>2.5474113248223129</v>
      </c>
      <c r="O21" s="151">
        <v>0</v>
      </c>
      <c r="P21" s="151">
        <v>5.0948226496446258</v>
      </c>
      <c r="Q21" s="151">
        <v>0</v>
      </c>
      <c r="R21" s="152">
        <v>25.474113248223127</v>
      </c>
      <c r="S21" s="151">
        <v>211.43513996025195</v>
      </c>
      <c r="T21" s="151">
        <v>7.6422339744669383</v>
      </c>
    </row>
  </sheetData>
  <mergeCells count="10">
    <mergeCell ref="A18:C18"/>
    <mergeCell ref="A19:C19"/>
    <mergeCell ref="A20:C20"/>
    <mergeCell ref="A21:C21"/>
    <mergeCell ref="A1:R1"/>
    <mergeCell ref="B2:R2"/>
    <mergeCell ref="A3:A4"/>
    <mergeCell ref="B3:B4"/>
    <mergeCell ref="C3:C4"/>
    <mergeCell ref="A17:B17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Zeros="0" workbookViewId="0">
      <selection activeCell="F18" sqref="F18"/>
    </sheetView>
  </sheetViews>
  <sheetFormatPr defaultRowHeight="12.75"/>
  <cols>
    <col min="1" max="1" width="20.28515625" customWidth="1"/>
    <col min="3" max="3" width="7.140625" customWidth="1"/>
    <col min="5" max="8" width="7.28515625" customWidth="1"/>
    <col min="9" max="9" width="6.42578125" customWidth="1"/>
    <col min="10" max="18" width="7.28515625" customWidth="1"/>
    <col min="19" max="19" width="7" customWidth="1"/>
    <col min="20" max="22" width="7.28515625" customWidth="1"/>
  </cols>
  <sheetData>
    <row r="1" spans="1:22" ht="35.25" customHeight="1">
      <c r="A1" s="380" t="s">
        <v>132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</row>
    <row r="2" spans="1:22" ht="27" customHeight="1">
      <c r="A2" s="381" t="s">
        <v>133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162"/>
      <c r="P2" s="162"/>
      <c r="Q2" s="162"/>
      <c r="R2" s="162"/>
      <c r="S2" s="162"/>
      <c r="T2" s="162"/>
      <c r="U2" s="162"/>
      <c r="V2" s="162"/>
    </row>
    <row r="3" spans="1:22" ht="51" customHeight="1">
      <c r="A3" s="383" t="s">
        <v>134</v>
      </c>
      <c r="B3" s="379" t="s">
        <v>135</v>
      </c>
      <c r="C3" s="377" t="s">
        <v>136</v>
      </c>
      <c r="D3" s="377"/>
      <c r="E3" s="377" t="s">
        <v>186</v>
      </c>
      <c r="F3" s="377"/>
      <c r="G3" s="377" t="s">
        <v>137</v>
      </c>
      <c r="H3" s="377"/>
      <c r="I3" s="377" t="s">
        <v>138</v>
      </c>
      <c r="J3" s="377"/>
      <c r="K3" s="377" t="s">
        <v>139</v>
      </c>
      <c r="L3" s="377"/>
      <c r="M3" s="377" t="s">
        <v>140</v>
      </c>
      <c r="N3" s="377"/>
      <c r="O3" s="377" t="s">
        <v>141</v>
      </c>
      <c r="P3" s="377"/>
      <c r="Q3" s="377" t="s">
        <v>142</v>
      </c>
      <c r="R3" s="377"/>
      <c r="S3" s="377"/>
      <c r="T3" s="377"/>
      <c r="U3" s="377" t="s">
        <v>143</v>
      </c>
      <c r="V3" s="377"/>
    </row>
    <row r="4" spans="1:22">
      <c r="A4" s="383"/>
      <c r="B4" s="379"/>
      <c r="C4" s="376" t="s">
        <v>12</v>
      </c>
      <c r="D4" s="374" t="s">
        <v>144</v>
      </c>
      <c r="E4" s="376" t="s">
        <v>12</v>
      </c>
      <c r="F4" s="374" t="s">
        <v>144</v>
      </c>
      <c r="G4" s="378" t="s">
        <v>12</v>
      </c>
      <c r="H4" s="379" t="s">
        <v>144</v>
      </c>
      <c r="I4" s="376" t="s">
        <v>12</v>
      </c>
      <c r="J4" s="374" t="s">
        <v>144</v>
      </c>
      <c r="K4" s="376" t="s">
        <v>12</v>
      </c>
      <c r="L4" s="374" t="s">
        <v>144</v>
      </c>
      <c r="M4" s="376" t="s">
        <v>12</v>
      </c>
      <c r="N4" s="374" t="s">
        <v>144</v>
      </c>
      <c r="O4" s="376" t="s">
        <v>12</v>
      </c>
      <c r="P4" s="374" t="s">
        <v>144</v>
      </c>
      <c r="Q4" s="375" t="s">
        <v>12</v>
      </c>
      <c r="R4" s="374" t="s">
        <v>144</v>
      </c>
      <c r="S4" s="374" t="s">
        <v>145</v>
      </c>
      <c r="T4" s="374"/>
      <c r="U4" s="375" t="s">
        <v>12</v>
      </c>
      <c r="V4" s="374" t="s">
        <v>144</v>
      </c>
    </row>
    <row r="5" spans="1:22" ht="22.5">
      <c r="A5" s="383"/>
      <c r="B5" s="379"/>
      <c r="C5" s="376"/>
      <c r="D5" s="374"/>
      <c r="E5" s="376"/>
      <c r="F5" s="374"/>
      <c r="G5" s="378"/>
      <c r="H5" s="379"/>
      <c r="I5" s="376"/>
      <c r="J5" s="374"/>
      <c r="K5" s="376"/>
      <c r="L5" s="374"/>
      <c r="M5" s="376"/>
      <c r="N5" s="374"/>
      <c r="O5" s="376"/>
      <c r="P5" s="374"/>
      <c r="Q5" s="375"/>
      <c r="R5" s="374"/>
      <c r="S5" s="163" t="s">
        <v>12</v>
      </c>
      <c r="T5" s="164" t="s">
        <v>146</v>
      </c>
      <c r="U5" s="375"/>
      <c r="V5" s="374"/>
    </row>
    <row r="6" spans="1:22" ht="15.75">
      <c r="A6" s="165" t="s">
        <v>147</v>
      </c>
      <c r="B6" s="9">
        <v>33937</v>
      </c>
      <c r="C6" s="166">
        <v>7</v>
      </c>
      <c r="D6" s="167">
        <v>62.745675811061673</v>
      </c>
      <c r="E6" s="168">
        <v>0</v>
      </c>
      <c r="F6" s="167">
        <v>0</v>
      </c>
      <c r="G6" s="168">
        <v>0</v>
      </c>
      <c r="H6" s="167">
        <v>0</v>
      </c>
      <c r="I6" s="168">
        <v>0</v>
      </c>
      <c r="J6" s="167">
        <v>0</v>
      </c>
      <c r="K6" s="166">
        <v>1</v>
      </c>
      <c r="L6" s="167">
        <v>8.9636679730088105</v>
      </c>
      <c r="M6" s="166">
        <v>4</v>
      </c>
      <c r="N6" s="167">
        <v>35.854671892035242</v>
      </c>
      <c r="O6" s="168">
        <v>0</v>
      </c>
      <c r="P6" s="167">
        <v>0</v>
      </c>
      <c r="Q6" s="166">
        <v>1</v>
      </c>
      <c r="R6" s="167">
        <v>8.9636679730088105</v>
      </c>
      <c r="S6" s="166">
        <v>1</v>
      </c>
      <c r="T6" s="167">
        <v>8.9636679730088105</v>
      </c>
      <c r="U6" s="169">
        <v>1</v>
      </c>
      <c r="V6" s="167">
        <v>8.9636679730088105</v>
      </c>
    </row>
    <row r="7" spans="1:22" ht="15.75">
      <c r="A7" s="170" t="s">
        <v>148</v>
      </c>
      <c r="B7" s="9">
        <v>8319</v>
      </c>
      <c r="C7" s="166">
        <v>5</v>
      </c>
      <c r="D7" s="167">
        <v>182.83447529751172</v>
      </c>
      <c r="E7" s="168">
        <v>0</v>
      </c>
      <c r="F7" s="167">
        <v>0</v>
      </c>
      <c r="G7" s="168">
        <v>0</v>
      </c>
      <c r="H7" s="167">
        <v>0</v>
      </c>
      <c r="I7" s="168">
        <v>0</v>
      </c>
      <c r="J7" s="167">
        <v>0</v>
      </c>
      <c r="K7" s="166">
        <v>1</v>
      </c>
      <c r="L7" s="167">
        <v>36.566895059502343</v>
      </c>
      <c r="M7" s="166">
        <v>4</v>
      </c>
      <c r="N7" s="167">
        <v>146.26758023800937</v>
      </c>
      <c r="O7" s="168">
        <v>0</v>
      </c>
      <c r="P7" s="167">
        <v>0</v>
      </c>
      <c r="Q7" s="166">
        <v>0</v>
      </c>
      <c r="R7" s="167">
        <v>0</v>
      </c>
      <c r="S7" s="166">
        <v>0</v>
      </c>
      <c r="T7" s="167">
        <v>0</v>
      </c>
      <c r="U7" s="169">
        <v>0</v>
      </c>
      <c r="V7" s="167">
        <v>0</v>
      </c>
    </row>
    <row r="8" spans="1:22" ht="15.75">
      <c r="A8" s="170" t="s">
        <v>149</v>
      </c>
      <c r="B8" s="9">
        <v>12384.5</v>
      </c>
      <c r="C8" s="166">
        <v>4</v>
      </c>
      <c r="D8" s="167">
        <v>98.251847066898137</v>
      </c>
      <c r="E8" s="166">
        <v>0</v>
      </c>
      <c r="F8" s="167">
        <v>0</v>
      </c>
      <c r="G8" s="168">
        <v>0</v>
      </c>
      <c r="H8" s="167">
        <v>0</v>
      </c>
      <c r="I8" s="168">
        <v>0</v>
      </c>
      <c r="J8" s="167">
        <v>0</v>
      </c>
      <c r="K8" s="166">
        <v>1</v>
      </c>
      <c r="L8" s="167">
        <v>24.562961766724534</v>
      </c>
      <c r="M8" s="166">
        <v>2</v>
      </c>
      <c r="N8" s="167">
        <v>49.125923533449068</v>
      </c>
      <c r="O8" s="168">
        <v>0</v>
      </c>
      <c r="P8" s="167">
        <v>0</v>
      </c>
      <c r="Q8" s="166">
        <v>1</v>
      </c>
      <c r="R8" s="167">
        <v>24.562961766724534</v>
      </c>
      <c r="S8" s="166">
        <v>1</v>
      </c>
      <c r="T8" s="167">
        <v>24.562961766724534</v>
      </c>
      <c r="U8" s="169">
        <v>0</v>
      </c>
      <c r="V8" s="167">
        <v>0</v>
      </c>
    </row>
    <row r="9" spans="1:22" ht="15.75">
      <c r="A9" s="170" t="s">
        <v>150</v>
      </c>
      <c r="B9" s="9">
        <v>13734.5</v>
      </c>
      <c r="C9" s="166">
        <v>7</v>
      </c>
      <c r="D9" s="167">
        <v>155.04022716516801</v>
      </c>
      <c r="E9" s="166">
        <v>1</v>
      </c>
      <c r="F9" s="167">
        <v>22.148603880738285</v>
      </c>
      <c r="G9" s="166">
        <v>0</v>
      </c>
      <c r="H9" s="167">
        <v>0</v>
      </c>
      <c r="I9" s="168">
        <v>0</v>
      </c>
      <c r="J9" s="167">
        <v>0</v>
      </c>
      <c r="K9" s="166">
        <v>0</v>
      </c>
      <c r="L9" s="167">
        <v>0</v>
      </c>
      <c r="M9" s="166">
        <v>3</v>
      </c>
      <c r="N9" s="167">
        <v>66.445811642214849</v>
      </c>
      <c r="O9" s="168">
        <v>0</v>
      </c>
      <c r="P9" s="167">
        <v>0</v>
      </c>
      <c r="Q9" s="166">
        <v>0</v>
      </c>
      <c r="R9" s="167">
        <v>0</v>
      </c>
      <c r="S9" s="166">
        <v>0</v>
      </c>
      <c r="T9" s="167">
        <v>0</v>
      </c>
      <c r="U9" s="169">
        <v>3</v>
      </c>
      <c r="V9" s="167">
        <v>66.445811642214849</v>
      </c>
    </row>
    <row r="10" spans="1:22" ht="15.75">
      <c r="A10" s="170" t="s">
        <v>151</v>
      </c>
      <c r="B10" s="9">
        <v>14303</v>
      </c>
      <c r="C10" s="166">
        <v>8</v>
      </c>
      <c r="D10" s="167">
        <v>170.14612319093897</v>
      </c>
      <c r="E10" s="166">
        <v>3</v>
      </c>
      <c r="F10" s="167">
        <v>63.804796196602105</v>
      </c>
      <c r="G10" s="166">
        <v>3</v>
      </c>
      <c r="H10" s="167">
        <v>63.804796196602105</v>
      </c>
      <c r="I10" s="168">
        <v>0</v>
      </c>
      <c r="J10" s="167">
        <v>0</v>
      </c>
      <c r="K10" s="166">
        <v>2</v>
      </c>
      <c r="L10" s="167">
        <v>42.536530797734741</v>
      </c>
      <c r="M10" s="166">
        <v>1</v>
      </c>
      <c r="N10" s="167">
        <v>21.268265398867371</v>
      </c>
      <c r="O10" s="168">
        <v>0</v>
      </c>
      <c r="P10" s="167">
        <v>0</v>
      </c>
      <c r="Q10" s="166">
        <v>2</v>
      </c>
      <c r="R10" s="167">
        <v>42.536530797734741</v>
      </c>
      <c r="S10" s="166">
        <v>2</v>
      </c>
      <c r="T10" s="167">
        <v>42.536530797734741</v>
      </c>
      <c r="U10" s="169">
        <v>0</v>
      </c>
      <c r="V10" s="167">
        <v>0</v>
      </c>
    </row>
    <row r="11" spans="1:22" ht="15.75">
      <c r="A11" s="170" t="s">
        <v>152</v>
      </c>
      <c r="B11" s="9">
        <v>11584</v>
      </c>
      <c r="C11" s="166">
        <v>6</v>
      </c>
      <c r="D11" s="167">
        <v>157.56215469613261</v>
      </c>
      <c r="E11" s="166">
        <v>0</v>
      </c>
      <c r="F11" s="167">
        <v>0</v>
      </c>
      <c r="G11" s="166">
        <v>0</v>
      </c>
      <c r="H11" s="167">
        <v>0</v>
      </c>
      <c r="I11" s="168">
        <v>0</v>
      </c>
      <c r="J11" s="167">
        <v>0</v>
      </c>
      <c r="K11" s="166">
        <v>0</v>
      </c>
      <c r="L11" s="167">
        <v>0</v>
      </c>
      <c r="M11" s="166">
        <v>1</v>
      </c>
      <c r="N11" s="167">
        <v>26.260359116022098</v>
      </c>
      <c r="O11" s="168">
        <v>0</v>
      </c>
      <c r="P11" s="167">
        <v>0</v>
      </c>
      <c r="Q11" s="166">
        <v>2</v>
      </c>
      <c r="R11" s="167">
        <v>52.520718232044196</v>
      </c>
      <c r="S11" s="166">
        <v>1</v>
      </c>
      <c r="T11" s="167">
        <v>26.260359116022098</v>
      </c>
      <c r="U11" s="169">
        <v>3</v>
      </c>
      <c r="V11" s="167">
        <v>78.781077348066304</v>
      </c>
    </row>
    <row r="12" spans="1:22" ht="15.75">
      <c r="A12" s="170" t="s">
        <v>153</v>
      </c>
      <c r="B12" s="9">
        <v>19221.5</v>
      </c>
      <c r="C12" s="166">
        <v>6</v>
      </c>
      <c r="D12" s="167">
        <v>94.956168873396976</v>
      </c>
      <c r="E12" s="166">
        <v>1</v>
      </c>
      <c r="F12" s="167">
        <v>15.826028145566161</v>
      </c>
      <c r="G12" s="166">
        <v>1</v>
      </c>
      <c r="H12" s="167">
        <v>15.826028145566161</v>
      </c>
      <c r="I12" s="166">
        <v>1</v>
      </c>
      <c r="J12" s="167">
        <v>15.826028145566161</v>
      </c>
      <c r="K12" s="166">
        <v>1</v>
      </c>
      <c r="L12" s="167">
        <v>15.826028145566161</v>
      </c>
      <c r="M12" s="166">
        <v>1</v>
      </c>
      <c r="N12" s="167">
        <v>15.826028145566161</v>
      </c>
      <c r="O12" s="168">
        <v>0</v>
      </c>
      <c r="P12" s="167">
        <v>0</v>
      </c>
      <c r="Q12" s="166">
        <v>2</v>
      </c>
      <c r="R12" s="167">
        <v>31.652056291132322</v>
      </c>
      <c r="S12" s="166">
        <v>0</v>
      </c>
      <c r="T12" s="167">
        <v>0</v>
      </c>
      <c r="U12" s="169">
        <v>0</v>
      </c>
      <c r="V12" s="167">
        <v>0</v>
      </c>
    </row>
    <row r="13" spans="1:22" ht="15.75">
      <c r="A13" s="170" t="s">
        <v>154</v>
      </c>
      <c r="B13" s="9">
        <v>14697</v>
      </c>
      <c r="C13" s="166">
        <v>3</v>
      </c>
      <c r="D13" s="167">
        <v>62.094304960195956</v>
      </c>
      <c r="E13" s="166">
        <v>0</v>
      </c>
      <c r="F13" s="167">
        <v>0</v>
      </c>
      <c r="G13" s="166">
        <v>0</v>
      </c>
      <c r="H13" s="167">
        <v>0</v>
      </c>
      <c r="I13" s="168">
        <v>0</v>
      </c>
      <c r="J13" s="167">
        <v>0</v>
      </c>
      <c r="K13" s="166">
        <v>0</v>
      </c>
      <c r="L13" s="167">
        <v>0</v>
      </c>
      <c r="M13" s="166">
        <v>2</v>
      </c>
      <c r="N13" s="167">
        <v>41.396203306797304</v>
      </c>
      <c r="O13" s="168">
        <v>0</v>
      </c>
      <c r="P13" s="167">
        <v>0</v>
      </c>
      <c r="Q13" s="166">
        <v>1</v>
      </c>
      <c r="R13" s="167">
        <v>20.698101653398652</v>
      </c>
      <c r="S13" s="166">
        <v>0</v>
      </c>
      <c r="T13" s="167">
        <v>0</v>
      </c>
      <c r="U13" s="169">
        <v>0</v>
      </c>
      <c r="V13" s="167">
        <v>0</v>
      </c>
    </row>
    <row r="14" spans="1:22" ht="15.75">
      <c r="A14" s="170" t="s">
        <v>155</v>
      </c>
      <c r="B14" s="9">
        <v>16317</v>
      </c>
      <c r="C14" s="166">
        <v>8</v>
      </c>
      <c r="D14" s="167">
        <v>149.1450634307777</v>
      </c>
      <c r="E14" s="166">
        <v>0</v>
      </c>
      <c r="F14" s="167">
        <v>0</v>
      </c>
      <c r="G14" s="166">
        <v>0</v>
      </c>
      <c r="H14" s="167">
        <v>0</v>
      </c>
      <c r="I14" s="168">
        <v>0</v>
      </c>
      <c r="J14" s="167">
        <v>0</v>
      </c>
      <c r="K14" s="166">
        <v>1</v>
      </c>
      <c r="L14" s="167">
        <v>18.643132928847212</v>
      </c>
      <c r="M14" s="166">
        <v>4</v>
      </c>
      <c r="N14" s="167">
        <v>74.572531715388848</v>
      </c>
      <c r="O14" s="168">
        <v>0</v>
      </c>
      <c r="P14" s="167">
        <v>0</v>
      </c>
      <c r="Q14" s="166">
        <v>1</v>
      </c>
      <c r="R14" s="167">
        <v>18.643132928847212</v>
      </c>
      <c r="S14" s="166">
        <v>1</v>
      </c>
      <c r="T14" s="167">
        <v>18.643132928847212</v>
      </c>
      <c r="U14" s="169">
        <v>2</v>
      </c>
      <c r="V14" s="167">
        <v>37.286265857694424</v>
      </c>
    </row>
    <row r="15" spans="1:22" ht="15.75">
      <c r="A15" s="170" t="s">
        <v>156</v>
      </c>
      <c r="B15" s="9">
        <v>10395.5</v>
      </c>
      <c r="C15" s="166">
        <v>6</v>
      </c>
      <c r="D15" s="167">
        <v>175.57597037179548</v>
      </c>
      <c r="E15" s="166">
        <v>3</v>
      </c>
      <c r="F15" s="167">
        <v>87.787985185897739</v>
      </c>
      <c r="G15" s="166">
        <v>3</v>
      </c>
      <c r="H15" s="167">
        <v>87.787985185897739</v>
      </c>
      <c r="I15" s="168">
        <v>0</v>
      </c>
      <c r="J15" s="167">
        <v>0</v>
      </c>
      <c r="K15" s="166">
        <v>1</v>
      </c>
      <c r="L15" s="167">
        <v>29.26266172863258</v>
      </c>
      <c r="M15" s="166">
        <v>1</v>
      </c>
      <c r="N15" s="167">
        <v>29.26266172863258</v>
      </c>
      <c r="O15" s="168">
        <v>0</v>
      </c>
      <c r="P15" s="167">
        <v>0</v>
      </c>
      <c r="Q15" s="168">
        <v>0</v>
      </c>
      <c r="R15" s="167">
        <v>0</v>
      </c>
      <c r="S15" s="168">
        <v>0</v>
      </c>
      <c r="T15" s="167">
        <v>0</v>
      </c>
      <c r="U15" s="169">
        <v>1</v>
      </c>
      <c r="V15" s="167">
        <v>29.26266172863258</v>
      </c>
    </row>
    <row r="16" spans="1:22" ht="23.25" customHeight="1">
      <c r="A16" s="171" t="s">
        <v>157</v>
      </c>
      <c r="B16" s="25">
        <v>154893</v>
      </c>
      <c r="C16" s="172">
        <v>60</v>
      </c>
      <c r="D16" s="167">
        <v>117.83618368809437</v>
      </c>
      <c r="E16" s="172">
        <v>8</v>
      </c>
      <c r="F16" s="167">
        <v>15.71149115841258</v>
      </c>
      <c r="G16" s="172">
        <v>7</v>
      </c>
      <c r="H16" s="167">
        <v>13.747554763611008</v>
      </c>
      <c r="I16" s="172">
        <v>1</v>
      </c>
      <c r="J16" s="167">
        <v>1.9639363948015724</v>
      </c>
      <c r="K16" s="172">
        <v>8</v>
      </c>
      <c r="L16" s="167">
        <v>15.71149115841258</v>
      </c>
      <c r="M16" s="172">
        <v>23</v>
      </c>
      <c r="N16" s="167">
        <v>45.170537080436169</v>
      </c>
      <c r="O16" s="172">
        <v>0</v>
      </c>
      <c r="P16" s="167">
        <v>0</v>
      </c>
      <c r="Q16" s="172">
        <v>10</v>
      </c>
      <c r="R16" s="167">
        <v>19.639363948015724</v>
      </c>
      <c r="S16" s="172">
        <v>6</v>
      </c>
      <c r="T16" s="167">
        <v>11.783618368809435</v>
      </c>
      <c r="U16" s="172">
        <v>10</v>
      </c>
      <c r="V16" s="167">
        <v>19.639363948015724</v>
      </c>
    </row>
    <row r="17" spans="1:22" ht="26.25" customHeight="1">
      <c r="A17" s="173" t="s">
        <v>158</v>
      </c>
      <c r="B17" s="9">
        <v>63281.5</v>
      </c>
      <c r="C17" s="168">
        <v>13</v>
      </c>
      <c r="D17" s="167">
        <v>62.492197561688634</v>
      </c>
      <c r="E17" s="168">
        <v>0</v>
      </c>
      <c r="F17" s="167">
        <v>0</v>
      </c>
      <c r="G17" s="168">
        <v>0</v>
      </c>
      <c r="H17" s="167">
        <v>0</v>
      </c>
      <c r="I17" s="168">
        <v>0</v>
      </c>
      <c r="J17" s="167">
        <v>0</v>
      </c>
      <c r="K17" s="168">
        <v>1</v>
      </c>
      <c r="L17" s="167">
        <v>4.8070921201298953</v>
      </c>
      <c r="M17" s="168">
        <v>2</v>
      </c>
      <c r="N17" s="167">
        <v>9.6141842402597906</v>
      </c>
      <c r="O17" s="168">
        <v>1</v>
      </c>
      <c r="P17" s="167">
        <v>4.8070921201298953</v>
      </c>
      <c r="Q17" s="168">
        <v>3</v>
      </c>
      <c r="R17" s="167">
        <v>14.421276360389687</v>
      </c>
      <c r="S17" s="168">
        <v>2</v>
      </c>
      <c r="T17" s="167">
        <v>9.6141842402597906</v>
      </c>
      <c r="U17" s="169">
        <v>6</v>
      </c>
      <c r="V17" s="167">
        <v>28.842552720779373</v>
      </c>
    </row>
    <row r="18" spans="1:22" ht="48" customHeight="1">
      <c r="A18" s="257" t="s">
        <v>187</v>
      </c>
      <c r="B18" s="25">
        <v>218174.5</v>
      </c>
      <c r="C18" s="174">
        <v>73</v>
      </c>
      <c r="D18" s="167">
        <v>101.78366399372979</v>
      </c>
      <c r="E18" s="174">
        <v>8</v>
      </c>
      <c r="F18" s="167">
        <v>11.154374136299154</v>
      </c>
      <c r="G18" s="174">
        <v>7</v>
      </c>
      <c r="H18" s="167">
        <v>9.7600773692617597</v>
      </c>
      <c r="I18" s="174">
        <v>1</v>
      </c>
      <c r="J18" s="175">
        <v>1.3942967670373942</v>
      </c>
      <c r="K18" s="174">
        <v>9</v>
      </c>
      <c r="L18" s="167">
        <v>12.548670903336548</v>
      </c>
      <c r="M18" s="174">
        <v>25</v>
      </c>
      <c r="N18" s="167">
        <v>34.857419175934858</v>
      </c>
      <c r="O18" s="174">
        <v>1</v>
      </c>
      <c r="P18" s="167">
        <v>1.3942967670373942</v>
      </c>
      <c r="Q18" s="174">
        <v>13</v>
      </c>
      <c r="R18" s="176">
        <v>18.125857971486123</v>
      </c>
      <c r="S18" s="174">
        <v>8</v>
      </c>
      <c r="T18" s="176">
        <v>11.154374136299154</v>
      </c>
      <c r="U18" s="177">
        <v>16</v>
      </c>
      <c r="V18" s="167">
        <v>22.308748272598308</v>
      </c>
    </row>
    <row r="19" spans="1:22" ht="38.25" customHeight="1">
      <c r="A19" s="364" t="s">
        <v>159</v>
      </c>
      <c r="B19" s="364"/>
      <c r="C19" s="178">
        <v>1</v>
      </c>
      <c r="D19" s="179"/>
      <c r="E19" s="180">
        <v>0.1095890410958904</v>
      </c>
      <c r="F19" s="179"/>
      <c r="G19" s="365" t="s">
        <v>160</v>
      </c>
      <c r="H19" s="366"/>
      <c r="I19" s="180">
        <v>1.3698630136986301E-2</v>
      </c>
      <c r="J19" s="181"/>
      <c r="K19" s="180">
        <v>0.12328767123287671</v>
      </c>
      <c r="L19" s="181"/>
      <c r="M19" s="180">
        <v>0.34246575342465752</v>
      </c>
      <c r="N19" s="181"/>
      <c r="O19" s="180">
        <v>1.3698630136986301E-2</v>
      </c>
      <c r="P19" s="182"/>
      <c r="Q19" s="183">
        <v>0.17808219178082191</v>
      </c>
      <c r="R19" s="184"/>
      <c r="S19" s="367" t="s">
        <v>161</v>
      </c>
      <c r="T19" s="368"/>
      <c r="U19" s="185">
        <v>0.21917808219178081</v>
      </c>
      <c r="V19" s="186"/>
    </row>
    <row r="20" spans="1:22" ht="22.5" customHeight="1">
      <c r="A20" s="369" t="s">
        <v>162</v>
      </c>
      <c r="B20" s="370"/>
      <c r="C20" s="187">
        <v>101</v>
      </c>
      <c r="D20" s="188">
        <v>140.79686916433906</v>
      </c>
      <c r="E20" s="189">
        <v>16</v>
      </c>
      <c r="F20" s="188">
        <v>22.304454521083418</v>
      </c>
      <c r="G20" s="190">
        <v>9</v>
      </c>
      <c r="H20" s="188">
        <v>12.546255668109422</v>
      </c>
      <c r="I20" s="189">
        <v>2</v>
      </c>
      <c r="J20" s="191">
        <v>2.7880568151354272</v>
      </c>
      <c r="K20" s="189">
        <v>9</v>
      </c>
      <c r="L20" s="188">
        <v>12.546255668109422</v>
      </c>
      <c r="M20" s="189">
        <v>30</v>
      </c>
      <c r="N20" s="188">
        <v>41.820852227031409</v>
      </c>
      <c r="O20" s="189">
        <v>4</v>
      </c>
      <c r="P20" s="188">
        <v>5.5761136302708545</v>
      </c>
      <c r="Q20" s="192">
        <v>15</v>
      </c>
      <c r="R20" s="193">
        <v>20.910426113515705</v>
      </c>
      <c r="S20" s="189">
        <v>8</v>
      </c>
      <c r="T20" s="194">
        <v>11.152227260541709</v>
      </c>
      <c r="U20" s="195">
        <v>25</v>
      </c>
      <c r="V20" s="188">
        <v>34.850710189192839</v>
      </c>
    </row>
    <row r="21" spans="1:22" ht="48" customHeight="1">
      <c r="A21" s="371" t="s">
        <v>185</v>
      </c>
      <c r="B21" s="371"/>
      <c r="C21" s="196">
        <v>-28</v>
      </c>
      <c r="D21" s="197">
        <v>-0.27708858444197926</v>
      </c>
      <c r="E21" s="196">
        <v>-8</v>
      </c>
      <c r="F21" s="197">
        <v>-0.49990374677150629</v>
      </c>
      <c r="G21" s="196">
        <v>-2</v>
      </c>
      <c r="H21" s="197">
        <v>-0.22207249497789872</v>
      </c>
      <c r="I21" s="196">
        <v>-1</v>
      </c>
      <c r="J21" s="197">
        <v>-0.49990374677150629</v>
      </c>
      <c r="K21" s="196"/>
      <c r="L21" s="197">
        <v>1.9250645698742908E-4</v>
      </c>
      <c r="M21" s="196">
        <v>-5</v>
      </c>
      <c r="N21" s="197">
        <v>-0.16650624461917718</v>
      </c>
      <c r="O21" s="196">
        <v>-3</v>
      </c>
      <c r="P21" s="197">
        <v>-0.74995187338575309</v>
      </c>
      <c r="Q21" s="196">
        <v>-2</v>
      </c>
      <c r="R21" s="197">
        <v>-0.13316649440394435</v>
      </c>
      <c r="S21" s="196"/>
      <c r="T21" s="197">
        <v>1.9250645698742908E-4</v>
      </c>
      <c r="U21" s="196">
        <v>-9</v>
      </c>
      <c r="V21" s="197">
        <v>-0.35987679586752808</v>
      </c>
    </row>
    <row r="22" spans="1:22" ht="14.25">
      <c r="A22" s="372" t="s">
        <v>163</v>
      </c>
      <c r="B22" s="373"/>
      <c r="C22" s="198">
        <v>94</v>
      </c>
      <c r="D22" s="193">
        <v>131.66617935181753</v>
      </c>
      <c r="E22" s="189">
        <v>9</v>
      </c>
      <c r="F22" s="193">
        <v>12.606336320918698</v>
      </c>
      <c r="G22" s="199">
        <v>8</v>
      </c>
      <c r="H22" s="200">
        <v>11.205632285261066</v>
      </c>
      <c r="I22" s="189">
        <v>2</v>
      </c>
      <c r="J22" s="200">
        <v>2.8014080713152665</v>
      </c>
      <c r="K22" s="189">
        <v>7</v>
      </c>
      <c r="L22" s="193">
        <v>9.8049282496034333</v>
      </c>
      <c r="M22" s="189">
        <v>26</v>
      </c>
      <c r="N22" s="193">
        <v>36.418304927098468</v>
      </c>
      <c r="O22" s="189">
        <v>3</v>
      </c>
      <c r="P22" s="201">
        <v>4.2021121069728995</v>
      </c>
      <c r="Q22" s="202">
        <v>25</v>
      </c>
      <c r="R22" s="201">
        <v>35.017600891440829</v>
      </c>
      <c r="S22" s="203">
        <v>13</v>
      </c>
      <c r="T22" s="201">
        <v>18.209152463549234</v>
      </c>
      <c r="U22" s="195">
        <v>22</v>
      </c>
      <c r="V22" s="193">
        <v>30.815488784467931</v>
      </c>
    </row>
    <row r="23" spans="1:22" ht="14.25">
      <c r="A23" s="360" t="s">
        <v>164</v>
      </c>
      <c r="B23" s="361"/>
      <c r="C23" s="204">
        <v>108</v>
      </c>
      <c r="D23" s="194">
        <v>151.64807620002506</v>
      </c>
      <c r="E23" s="204">
        <v>11</v>
      </c>
      <c r="F23" s="194">
        <v>15.445637390743293</v>
      </c>
      <c r="G23" s="204">
        <v>9</v>
      </c>
      <c r="H23" s="194">
        <v>12.637339683335421</v>
      </c>
      <c r="I23" s="204">
        <v>4</v>
      </c>
      <c r="J23" s="194">
        <v>5.6165954148157429</v>
      </c>
      <c r="K23" s="204">
        <v>11</v>
      </c>
      <c r="L23" s="194">
        <v>15.445637390743293</v>
      </c>
      <c r="M23" s="204">
        <v>31</v>
      </c>
      <c r="N23" s="194">
        <v>43.528614464822006</v>
      </c>
      <c r="O23" s="204">
        <v>4</v>
      </c>
      <c r="P23" s="194">
        <v>5.6165954148157429</v>
      </c>
      <c r="Q23" s="204">
        <v>23</v>
      </c>
      <c r="R23" s="194">
        <v>32.295423635190524</v>
      </c>
      <c r="S23" s="204">
        <v>10</v>
      </c>
      <c r="T23" s="194">
        <v>14.041488537039356</v>
      </c>
      <c r="U23" s="204">
        <v>24</v>
      </c>
      <c r="V23" s="194">
        <v>33.699572488894461</v>
      </c>
    </row>
    <row r="24" spans="1:22">
      <c r="A24" s="362"/>
      <c r="B24" s="362"/>
      <c r="C24" s="363"/>
      <c r="D24" s="363"/>
      <c r="E24" s="363"/>
      <c r="F24" s="363"/>
      <c r="G24" s="363"/>
      <c r="H24" s="363"/>
      <c r="I24" s="363"/>
      <c r="J24" s="363"/>
      <c r="K24" s="363"/>
      <c r="L24" s="205"/>
      <c r="M24" s="205"/>
      <c r="N24" s="205"/>
      <c r="O24" s="205"/>
      <c r="P24" s="205"/>
      <c r="Q24" s="205"/>
      <c r="R24" s="205"/>
      <c r="S24" s="205"/>
      <c r="T24" s="206"/>
      <c r="U24" s="205"/>
      <c r="V24" s="207"/>
    </row>
  </sheetData>
  <mergeCells count="40">
    <mergeCell ref="A1:V1"/>
    <mergeCell ref="A2:N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V4:V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T4"/>
    <mergeCell ref="U4:U5"/>
    <mergeCell ref="A23:B23"/>
    <mergeCell ref="A24:K24"/>
    <mergeCell ref="A19:B19"/>
    <mergeCell ref="G19:H19"/>
    <mergeCell ref="S19:T19"/>
    <mergeCell ref="A20:B20"/>
    <mergeCell ref="A21:B21"/>
    <mergeCell ref="A22:B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Zeros="0" tabSelected="1" workbookViewId="0">
      <selection activeCell="E19" sqref="E19"/>
    </sheetView>
  </sheetViews>
  <sheetFormatPr defaultRowHeight="12.75"/>
  <cols>
    <col min="1" max="1" width="24.140625" customWidth="1"/>
    <col min="3" max="3" width="6.42578125" customWidth="1"/>
    <col min="4" max="4" width="7.28515625" customWidth="1"/>
    <col min="5" max="6" width="6.42578125" customWidth="1"/>
    <col min="7" max="7" width="7" customWidth="1"/>
    <col min="8" max="22" width="6.42578125" customWidth="1"/>
  </cols>
  <sheetData>
    <row r="1" spans="1:22" ht="40.5" customHeight="1">
      <c r="A1" s="393" t="s">
        <v>188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</row>
    <row r="2" spans="1:22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207"/>
    </row>
    <row r="3" spans="1:22" ht="58.5" customHeight="1">
      <c r="A3" s="383" t="s">
        <v>134</v>
      </c>
      <c r="B3" s="383" t="s">
        <v>165</v>
      </c>
      <c r="C3" s="377" t="s">
        <v>136</v>
      </c>
      <c r="D3" s="377"/>
      <c r="E3" s="377" t="s">
        <v>189</v>
      </c>
      <c r="F3" s="377"/>
      <c r="G3" s="377" t="s">
        <v>137</v>
      </c>
      <c r="H3" s="377"/>
      <c r="I3" s="377" t="s">
        <v>138</v>
      </c>
      <c r="J3" s="377"/>
      <c r="K3" s="377" t="s">
        <v>166</v>
      </c>
      <c r="L3" s="377"/>
      <c r="M3" s="377" t="s">
        <v>167</v>
      </c>
      <c r="N3" s="377"/>
      <c r="O3" s="377" t="s">
        <v>168</v>
      </c>
      <c r="P3" s="377"/>
      <c r="Q3" s="377" t="s">
        <v>142</v>
      </c>
      <c r="R3" s="377"/>
      <c r="S3" s="377"/>
      <c r="T3" s="377"/>
      <c r="U3" s="377" t="s">
        <v>143</v>
      </c>
      <c r="V3" s="377"/>
    </row>
    <row r="4" spans="1:22" ht="25.5" customHeight="1">
      <c r="A4" s="383"/>
      <c r="B4" s="383"/>
      <c r="C4" s="376" t="s">
        <v>12</v>
      </c>
      <c r="D4" s="374" t="s">
        <v>144</v>
      </c>
      <c r="E4" s="376" t="s">
        <v>12</v>
      </c>
      <c r="F4" s="374" t="s">
        <v>144</v>
      </c>
      <c r="G4" s="378" t="s">
        <v>12</v>
      </c>
      <c r="H4" s="379" t="s">
        <v>144</v>
      </c>
      <c r="I4" s="376" t="s">
        <v>12</v>
      </c>
      <c r="J4" s="374" t="s">
        <v>144</v>
      </c>
      <c r="K4" s="376" t="s">
        <v>12</v>
      </c>
      <c r="L4" s="374" t="s">
        <v>144</v>
      </c>
      <c r="M4" s="376" t="s">
        <v>12</v>
      </c>
      <c r="N4" s="374" t="s">
        <v>144</v>
      </c>
      <c r="O4" s="376" t="s">
        <v>12</v>
      </c>
      <c r="P4" s="374" t="s">
        <v>144</v>
      </c>
      <c r="Q4" s="375" t="s">
        <v>12</v>
      </c>
      <c r="R4" s="374" t="s">
        <v>144</v>
      </c>
      <c r="S4" s="374" t="s">
        <v>145</v>
      </c>
      <c r="T4" s="374"/>
      <c r="U4" s="375" t="s">
        <v>12</v>
      </c>
      <c r="V4" s="374" t="s">
        <v>144</v>
      </c>
    </row>
    <row r="5" spans="1:22" ht="22.5">
      <c r="A5" s="383"/>
      <c r="B5" s="383"/>
      <c r="C5" s="376"/>
      <c r="D5" s="374"/>
      <c r="E5" s="376"/>
      <c r="F5" s="374"/>
      <c r="G5" s="378"/>
      <c r="H5" s="379"/>
      <c r="I5" s="376"/>
      <c r="J5" s="374"/>
      <c r="K5" s="376"/>
      <c r="L5" s="374"/>
      <c r="M5" s="376"/>
      <c r="N5" s="374"/>
      <c r="O5" s="376"/>
      <c r="P5" s="374"/>
      <c r="Q5" s="375"/>
      <c r="R5" s="374"/>
      <c r="S5" s="163" t="s">
        <v>12</v>
      </c>
      <c r="T5" s="208" t="s">
        <v>146</v>
      </c>
      <c r="U5" s="375"/>
      <c r="V5" s="374"/>
    </row>
    <row r="6" spans="1:22" ht="15">
      <c r="A6" s="165" t="s">
        <v>147</v>
      </c>
      <c r="B6" s="209">
        <v>18566</v>
      </c>
      <c r="C6" s="210">
        <v>7</v>
      </c>
      <c r="D6" s="258">
        <v>114.69352579984918</v>
      </c>
      <c r="E6" s="210">
        <v>0</v>
      </c>
      <c r="F6" s="258">
        <v>0</v>
      </c>
      <c r="G6" s="210">
        <v>0</v>
      </c>
      <c r="H6" s="258">
        <v>0</v>
      </c>
      <c r="I6" s="210">
        <v>0</v>
      </c>
      <c r="J6" s="258">
        <v>0</v>
      </c>
      <c r="K6" s="210">
        <v>1</v>
      </c>
      <c r="L6" s="258">
        <v>16.384789399978455</v>
      </c>
      <c r="M6" s="210">
        <v>4</v>
      </c>
      <c r="N6" s="258">
        <v>65.539157599913821</v>
      </c>
      <c r="O6" s="210">
        <v>0</v>
      </c>
      <c r="P6" s="258">
        <v>0</v>
      </c>
      <c r="Q6" s="210">
        <v>1</v>
      </c>
      <c r="R6" s="258">
        <v>16.384789399978455</v>
      </c>
      <c r="S6" s="210">
        <v>1</v>
      </c>
      <c r="T6" s="258">
        <v>16.384789399978455</v>
      </c>
      <c r="U6" s="259">
        <v>1</v>
      </c>
      <c r="V6" s="258">
        <v>16.384789399978455</v>
      </c>
    </row>
    <row r="7" spans="1:22" ht="15">
      <c r="A7" s="170" t="s">
        <v>148</v>
      </c>
      <c r="B7" s="209">
        <v>4367</v>
      </c>
      <c r="C7" s="210">
        <v>5</v>
      </c>
      <c r="D7" s="258">
        <v>348.29402335699564</v>
      </c>
      <c r="E7" s="210">
        <v>0</v>
      </c>
      <c r="F7" s="258">
        <v>0</v>
      </c>
      <c r="G7" s="210">
        <v>0</v>
      </c>
      <c r="H7" s="258">
        <v>0</v>
      </c>
      <c r="I7" s="210">
        <v>0</v>
      </c>
      <c r="J7" s="258">
        <v>0</v>
      </c>
      <c r="K7" s="210">
        <v>1</v>
      </c>
      <c r="L7" s="258">
        <v>69.658804671399125</v>
      </c>
      <c r="M7" s="210">
        <v>4</v>
      </c>
      <c r="N7" s="258">
        <v>278.6352186855965</v>
      </c>
      <c r="O7" s="210">
        <v>0</v>
      </c>
      <c r="P7" s="258">
        <v>0</v>
      </c>
      <c r="Q7" s="210">
        <v>0</v>
      </c>
      <c r="R7" s="258">
        <v>0</v>
      </c>
      <c r="S7" s="210">
        <v>0</v>
      </c>
      <c r="T7" s="258">
        <v>0</v>
      </c>
      <c r="U7" s="259">
        <v>0</v>
      </c>
      <c r="V7" s="258">
        <v>0</v>
      </c>
    </row>
    <row r="8" spans="1:22" ht="15">
      <c r="A8" s="170" t="s">
        <v>169</v>
      </c>
      <c r="B8" s="209">
        <v>6144</v>
      </c>
      <c r="C8" s="210">
        <v>3</v>
      </c>
      <c r="D8" s="258">
        <v>148.53515625</v>
      </c>
      <c r="E8" s="210">
        <v>0</v>
      </c>
      <c r="F8" s="258">
        <v>0</v>
      </c>
      <c r="G8" s="210">
        <v>0</v>
      </c>
      <c r="H8" s="258">
        <v>0</v>
      </c>
      <c r="I8" s="210">
        <v>0</v>
      </c>
      <c r="J8" s="258">
        <v>0</v>
      </c>
      <c r="K8" s="210">
        <v>1</v>
      </c>
      <c r="L8" s="258">
        <v>49.51171875</v>
      </c>
      <c r="M8" s="210">
        <v>1</v>
      </c>
      <c r="N8" s="258">
        <v>49.51171875</v>
      </c>
      <c r="O8" s="210">
        <v>0</v>
      </c>
      <c r="P8" s="258">
        <v>0</v>
      </c>
      <c r="Q8" s="210">
        <v>1</v>
      </c>
      <c r="R8" s="258">
        <v>49.51171875</v>
      </c>
      <c r="S8" s="210">
        <v>1</v>
      </c>
      <c r="T8" s="258">
        <v>49.51171875</v>
      </c>
      <c r="U8" s="259">
        <v>0</v>
      </c>
      <c r="V8" s="258">
        <v>0</v>
      </c>
    </row>
    <row r="9" spans="1:22" ht="15">
      <c r="A9" s="170" t="s">
        <v>150</v>
      </c>
      <c r="B9" s="209">
        <v>6837</v>
      </c>
      <c r="C9" s="210">
        <v>6</v>
      </c>
      <c r="D9" s="258">
        <v>266.9591926283457</v>
      </c>
      <c r="E9" s="210">
        <v>1</v>
      </c>
      <c r="F9" s="258">
        <v>44.493198771390958</v>
      </c>
      <c r="G9" s="210">
        <v>0</v>
      </c>
      <c r="H9" s="258">
        <v>0</v>
      </c>
      <c r="I9" s="210">
        <v>0</v>
      </c>
      <c r="J9" s="258">
        <v>0</v>
      </c>
      <c r="K9" s="210">
        <v>0</v>
      </c>
      <c r="L9" s="258">
        <v>0</v>
      </c>
      <c r="M9" s="210">
        <v>2</v>
      </c>
      <c r="N9" s="258">
        <v>88.986397542781916</v>
      </c>
      <c r="O9" s="210">
        <v>0</v>
      </c>
      <c r="P9" s="258">
        <v>0</v>
      </c>
      <c r="Q9" s="210">
        <v>0</v>
      </c>
      <c r="R9" s="258">
        <v>0</v>
      </c>
      <c r="S9" s="210">
        <v>0</v>
      </c>
      <c r="T9" s="258">
        <v>0</v>
      </c>
      <c r="U9" s="259">
        <v>3</v>
      </c>
      <c r="V9" s="258">
        <v>133.47959631417285</v>
      </c>
    </row>
    <row r="10" spans="1:22" ht="15">
      <c r="A10" s="170" t="s">
        <v>151</v>
      </c>
      <c r="B10" s="209">
        <v>7177</v>
      </c>
      <c r="C10" s="210">
        <v>7</v>
      </c>
      <c r="D10" s="258">
        <v>296.69778458966141</v>
      </c>
      <c r="E10" s="210">
        <v>2</v>
      </c>
      <c r="F10" s="258">
        <v>84.770795597046117</v>
      </c>
      <c r="G10" s="210">
        <v>2</v>
      </c>
      <c r="H10" s="258">
        <v>84.770795597046117</v>
      </c>
      <c r="I10" s="210">
        <v>0</v>
      </c>
      <c r="J10" s="258">
        <v>0</v>
      </c>
      <c r="K10" s="210">
        <v>2</v>
      </c>
      <c r="L10" s="258">
        <v>84.770795597046117</v>
      </c>
      <c r="M10" s="210">
        <v>1</v>
      </c>
      <c r="N10" s="258">
        <v>42.385397798523059</v>
      </c>
      <c r="O10" s="210">
        <v>0</v>
      </c>
      <c r="P10" s="258">
        <v>0</v>
      </c>
      <c r="Q10" s="210">
        <v>2</v>
      </c>
      <c r="R10" s="258">
        <v>84.770795597046117</v>
      </c>
      <c r="S10" s="210">
        <v>2</v>
      </c>
      <c r="T10" s="258">
        <v>84.770795597046117</v>
      </c>
      <c r="U10" s="259">
        <v>0</v>
      </c>
      <c r="V10" s="258">
        <v>0</v>
      </c>
    </row>
    <row r="11" spans="1:22" ht="15">
      <c r="A11" s="170" t="s">
        <v>152</v>
      </c>
      <c r="B11" s="209">
        <v>5911</v>
      </c>
      <c r="C11" s="210">
        <v>4</v>
      </c>
      <c r="D11" s="258">
        <v>205.85349348671966</v>
      </c>
      <c r="E11" s="210">
        <v>0</v>
      </c>
      <c r="F11" s="258">
        <v>0</v>
      </c>
      <c r="G11" s="210">
        <v>0</v>
      </c>
      <c r="H11" s="258">
        <v>0</v>
      </c>
      <c r="I11" s="210">
        <v>0</v>
      </c>
      <c r="J11" s="258">
        <v>0</v>
      </c>
      <c r="K11" s="210">
        <v>0</v>
      </c>
      <c r="L11" s="258">
        <v>0</v>
      </c>
      <c r="M11" s="210">
        <v>0</v>
      </c>
      <c r="N11" s="258">
        <v>0</v>
      </c>
      <c r="O11" s="210">
        <v>0</v>
      </c>
      <c r="P11" s="258">
        <v>0</v>
      </c>
      <c r="Q11" s="210">
        <v>1</v>
      </c>
      <c r="R11" s="258">
        <v>51.463373371679914</v>
      </c>
      <c r="S11" s="210">
        <v>0</v>
      </c>
      <c r="T11" s="258">
        <v>0</v>
      </c>
      <c r="U11" s="259">
        <v>3</v>
      </c>
      <c r="V11" s="258">
        <v>154.39012011503974</v>
      </c>
    </row>
    <row r="12" spans="1:22" ht="15">
      <c r="A12" s="170" t="s">
        <v>153</v>
      </c>
      <c r="B12" s="209">
        <v>9898</v>
      </c>
      <c r="C12" s="210">
        <v>5</v>
      </c>
      <c r="D12" s="258">
        <v>153.66740755708224</v>
      </c>
      <c r="E12" s="210">
        <v>1</v>
      </c>
      <c r="F12" s="258">
        <v>30.733481511416446</v>
      </c>
      <c r="G12" s="210">
        <v>1</v>
      </c>
      <c r="H12" s="258">
        <v>30.733481511416446</v>
      </c>
      <c r="I12" s="210">
        <v>0</v>
      </c>
      <c r="J12" s="258">
        <v>0</v>
      </c>
      <c r="K12" s="210">
        <v>1</v>
      </c>
      <c r="L12" s="258">
        <v>30.733481511416446</v>
      </c>
      <c r="M12" s="210">
        <v>1</v>
      </c>
      <c r="N12" s="258">
        <v>30.733481511416446</v>
      </c>
      <c r="O12" s="210">
        <v>0</v>
      </c>
      <c r="P12" s="258">
        <v>0</v>
      </c>
      <c r="Q12" s="210">
        <v>1</v>
      </c>
      <c r="R12" s="258">
        <v>30.733481511416446</v>
      </c>
      <c r="S12" s="210">
        <v>0</v>
      </c>
      <c r="T12" s="258">
        <v>0</v>
      </c>
      <c r="U12" s="259">
        <v>1</v>
      </c>
      <c r="V12" s="258">
        <v>30.733481511416446</v>
      </c>
    </row>
    <row r="13" spans="1:22" ht="15">
      <c r="A13" s="170" t="s">
        <v>154</v>
      </c>
      <c r="B13" s="209">
        <v>7219</v>
      </c>
      <c r="C13" s="210">
        <v>1</v>
      </c>
      <c r="D13" s="258">
        <v>42.138800387865352</v>
      </c>
      <c r="E13" s="210">
        <v>0</v>
      </c>
      <c r="F13" s="258">
        <v>0</v>
      </c>
      <c r="G13" s="210">
        <v>0</v>
      </c>
      <c r="H13" s="258">
        <v>0</v>
      </c>
      <c r="I13" s="210">
        <v>0</v>
      </c>
      <c r="J13" s="258">
        <v>0</v>
      </c>
      <c r="K13" s="210">
        <v>0</v>
      </c>
      <c r="L13" s="258">
        <v>0</v>
      </c>
      <c r="M13" s="210">
        <v>1</v>
      </c>
      <c r="N13" s="258">
        <v>42.138800387865352</v>
      </c>
      <c r="O13" s="210">
        <v>0</v>
      </c>
      <c r="P13" s="258">
        <v>0</v>
      </c>
      <c r="Q13" s="210">
        <v>0</v>
      </c>
      <c r="R13" s="258">
        <v>0</v>
      </c>
      <c r="S13" s="210">
        <v>0</v>
      </c>
      <c r="T13" s="258">
        <v>0</v>
      </c>
      <c r="U13" s="259">
        <v>0</v>
      </c>
      <c r="V13" s="258">
        <v>0</v>
      </c>
    </row>
    <row r="14" spans="1:22" ht="15">
      <c r="A14" s="170" t="s">
        <v>155</v>
      </c>
      <c r="B14" s="209">
        <v>8436</v>
      </c>
      <c r="C14" s="210">
        <v>5</v>
      </c>
      <c r="D14" s="258">
        <v>180.29871977240398</v>
      </c>
      <c r="E14" s="210">
        <v>0</v>
      </c>
      <c r="F14" s="258">
        <v>0</v>
      </c>
      <c r="G14" s="210">
        <v>0</v>
      </c>
      <c r="H14" s="258">
        <v>0</v>
      </c>
      <c r="I14" s="210">
        <v>0</v>
      </c>
      <c r="J14" s="258">
        <v>0</v>
      </c>
      <c r="K14" s="210">
        <v>0</v>
      </c>
      <c r="L14" s="258">
        <v>0</v>
      </c>
      <c r="M14" s="210">
        <v>4</v>
      </c>
      <c r="N14" s="258">
        <v>144.23897581792318</v>
      </c>
      <c r="O14" s="210">
        <v>0</v>
      </c>
      <c r="P14" s="258">
        <v>0</v>
      </c>
      <c r="Q14" s="210">
        <v>0</v>
      </c>
      <c r="R14" s="258">
        <v>0</v>
      </c>
      <c r="S14" s="210">
        <v>0</v>
      </c>
      <c r="T14" s="258">
        <v>0</v>
      </c>
      <c r="U14" s="259">
        <v>1</v>
      </c>
      <c r="V14" s="258">
        <v>36.059743954480794</v>
      </c>
    </row>
    <row r="15" spans="1:22" ht="15">
      <c r="A15" s="170" t="s">
        <v>156</v>
      </c>
      <c r="B15" s="209">
        <v>5204</v>
      </c>
      <c r="C15" s="210">
        <v>4</v>
      </c>
      <c r="D15" s="258">
        <v>233.82013835511145</v>
      </c>
      <c r="E15" s="210">
        <v>2</v>
      </c>
      <c r="F15" s="258">
        <v>116.91006917755573</v>
      </c>
      <c r="G15" s="210">
        <v>2</v>
      </c>
      <c r="H15" s="258">
        <v>116.91006917755573</v>
      </c>
      <c r="I15" s="210">
        <v>0</v>
      </c>
      <c r="J15" s="258">
        <v>0</v>
      </c>
      <c r="K15" s="210">
        <v>1</v>
      </c>
      <c r="L15" s="258">
        <v>58.455034588777863</v>
      </c>
      <c r="M15" s="210">
        <v>1</v>
      </c>
      <c r="N15" s="258">
        <v>58.455034588777863</v>
      </c>
      <c r="O15" s="210">
        <v>0</v>
      </c>
      <c r="P15" s="258">
        <v>0</v>
      </c>
      <c r="Q15" s="210">
        <v>0</v>
      </c>
      <c r="R15" s="258">
        <v>0</v>
      </c>
      <c r="S15" s="210">
        <v>0</v>
      </c>
      <c r="T15" s="258">
        <v>0</v>
      </c>
      <c r="U15" s="259">
        <v>0</v>
      </c>
      <c r="V15" s="258">
        <v>0</v>
      </c>
    </row>
    <row r="16" spans="1:22" ht="30.75" customHeight="1">
      <c r="A16" s="171" t="s">
        <v>157</v>
      </c>
      <c r="B16" s="211">
        <v>79759</v>
      </c>
      <c r="C16" s="172">
        <v>47</v>
      </c>
      <c r="D16" s="167">
        <v>179.2575132586918</v>
      </c>
      <c r="E16" s="172">
        <v>6</v>
      </c>
      <c r="F16" s="167">
        <v>22.883937862811717</v>
      </c>
      <c r="G16" s="172">
        <v>5</v>
      </c>
      <c r="H16" s="167">
        <v>19.069948219009767</v>
      </c>
      <c r="I16" s="172">
        <v>0</v>
      </c>
      <c r="J16" s="167">
        <v>0</v>
      </c>
      <c r="K16" s="172">
        <v>7</v>
      </c>
      <c r="L16" s="167">
        <v>26.697927506613674</v>
      </c>
      <c r="M16" s="172">
        <v>19</v>
      </c>
      <c r="N16" s="167">
        <v>72.465803232237107</v>
      </c>
      <c r="O16" s="172">
        <v>0</v>
      </c>
      <c r="P16" s="167">
        <v>0</v>
      </c>
      <c r="Q16" s="172">
        <v>6</v>
      </c>
      <c r="R16" s="167">
        <v>22.883937862811717</v>
      </c>
      <c r="S16" s="172">
        <v>4</v>
      </c>
      <c r="T16" s="167">
        <v>15.255958575207812</v>
      </c>
      <c r="U16" s="172">
        <v>9</v>
      </c>
      <c r="V16" s="167">
        <v>34.32590679421758</v>
      </c>
    </row>
    <row r="17" spans="1:22" ht="16.5" customHeight="1">
      <c r="A17" s="170" t="s">
        <v>170</v>
      </c>
      <c r="B17" s="212">
        <v>36472</v>
      </c>
      <c r="C17" s="210">
        <v>5</v>
      </c>
      <c r="D17" s="258">
        <v>41.703224391313881</v>
      </c>
      <c r="E17" s="210">
        <v>0</v>
      </c>
      <c r="F17" s="258">
        <v>0</v>
      </c>
      <c r="G17" s="210">
        <v>0</v>
      </c>
      <c r="H17" s="258">
        <v>0</v>
      </c>
      <c r="I17" s="210">
        <v>0</v>
      </c>
      <c r="J17" s="258">
        <v>0</v>
      </c>
      <c r="K17" s="210">
        <v>0</v>
      </c>
      <c r="L17" s="258">
        <v>0</v>
      </c>
      <c r="M17" s="210">
        <v>2</v>
      </c>
      <c r="N17" s="258">
        <v>16.681289756525555</v>
      </c>
      <c r="O17" s="210">
        <v>0</v>
      </c>
      <c r="P17" s="258">
        <v>0</v>
      </c>
      <c r="Q17" s="210">
        <v>0</v>
      </c>
      <c r="R17" s="258">
        <v>0</v>
      </c>
      <c r="S17" s="210">
        <v>0</v>
      </c>
      <c r="T17" s="258">
        <v>0</v>
      </c>
      <c r="U17" s="259">
        <v>3</v>
      </c>
      <c r="V17" s="258">
        <v>25.021934634788327</v>
      </c>
    </row>
    <row r="18" spans="1:22" ht="52.5" customHeight="1">
      <c r="A18" s="213" t="s">
        <v>171</v>
      </c>
      <c r="B18" s="214">
        <v>116231</v>
      </c>
      <c r="C18" s="177">
        <v>52</v>
      </c>
      <c r="D18" s="167">
        <v>136.09450146690642</v>
      </c>
      <c r="E18" s="177">
        <v>6</v>
      </c>
      <c r="F18" s="167">
        <v>15.703211707719969</v>
      </c>
      <c r="G18" s="177">
        <v>5</v>
      </c>
      <c r="H18" s="167">
        <v>13.08600975643331</v>
      </c>
      <c r="I18" s="177">
        <v>0</v>
      </c>
      <c r="J18" s="167">
        <v>0</v>
      </c>
      <c r="K18" s="177">
        <v>7</v>
      </c>
      <c r="L18" s="167">
        <v>18.320413659006633</v>
      </c>
      <c r="M18" s="177">
        <v>21</v>
      </c>
      <c r="N18" s="167">
        <v>54.961240977019898</v>
      </c>
      <c r="O18" s="177">
        <v>0</v>
      </c>
      <c r="P18" s="167">
        <v>0</v>
      </c>
      <c r="Q18" s="177">
        <v>6</v>
      </c>
      <c r="R18" s="167">
        <v>15.703211707719969</v>
      </c>
      <c r="S18" s="177">
        <v>4</v>
      </c>
      <c r="T18" s="167">
        <v>10.468807805146646</v>
      </c>
      <c r="U18" s="177">
        <v>12</v>
      </c>
      <c r="V18" s="167">
        <v>31.406423415439939</v>
      </c>
    </row>
    <row r="19" spans="1:22" ht="31.5" customHeight="1">
      <c r="A19" s="388" t="s">
        <v>172</v>
      </c>
      <c r="B19" s="388"/>
      <c r="C19" s="178">
        <v>1</v>
      </c>
      <c r="D19" s="179"/>
      <c r="E19" s="180">
        <v>0.11538461538461539</v>
      </c>
      <c r="F19" s="179"/>
      <c r="G19" s="365" t="s">
        <v>190</v>
      </c>
      <c r="H19" s="366"/>
      <c r="I19" s="180">
        <v>0</v>
      </c>
      <c r="J19" s="181"/>
      <c r="K19" s="180">
        <v>0.13461538461538461</v>
      </c>
      <c r="L19" s="181"/>
      <c r="M19" s="180">
        <v>0.40384615384615385</v>
      </c>
      <c r="N19" s="181"/>
      <c r="O19" s="180">
        <v>0</v>
      </c>
      <c r="P19" s="181"/>
      <c r="Q19" s="180">
        <v>0.11538461538461539</v>
      </c>
      <c r="R19" s="181"/>
      <c r="S19" s="365" t="s">
        <v>191</v>
      </c>
      <c r="T19" s="366"/>
      <c r="U19" s="215"/>
      <c r="V19" s="186"/>
    </row>
    <row r="20" spans="1:22" s="50" customFormat="1" ht="29.25" customHeight="1">
      <c r="A20" s="384" t="s">
        <v>192</v>
      </c>
      <c r="B20" s="387"/>
      <c r="C20" s="264">
        <v>78</v>
      </c>
      <c r="D20" s="188">
        <v>203.00300300300299</v>
      </c>
      <c r="E20" s="264">
        <v>13</v>
      </c>
      <c r="F20" s="188">
        <v>33.833833833833829</v>
      </c>
      <c r="G20" s="265">
        <v>6</v>
      </c>
      <c r="H20" s="188">
        <v>15.615615615615615</v>
      </c>
      <c r="I20" s="264">
        <v>2</v>
      </c>
      <c r="J20" s="188">
        <v>5.2052052052052051</v>
      </c>
      <c r="K20" s="264">
        <v>6</v>
      </c>
      <c r="L20" s="188">
        <v>15.615615615615615</v>
      </c>
      <c r="M20" s="264">
        <v>29</v>
      </c>
      <c r="N20" s="188">
        <v>75.475475475475463</v>
      </c>
      <c r="O20" s="264">
        <v>3</v>
      </c>
      <c r="P20" s="188">
        <v>7.8078078078078077</v>
      </c>
      <c r="Q20" s="264">
        <v>10</v>
      </c>
      <c r="R20" s="188">
        <v>26.026026026026024</v>
      </c>
      <c r="S20" s="264">
        <v>4</v>
      </c>
      <c r="T20" s="188">
        <v>10.41041041041041</v>
      </c>
      <c r="U20" s="264">
        <v>15</v>
      </c>
      <c r="V20" s="188">
        <v>39.039039039039032</v>
      </c>
    </row>
    <row r="21" spans="1:22" ht="43.5" customHeight="1">
      <c r="A21" s="391" t="s">
        <v>193</v>
      </c>
      <c r="B21" s="391"/>
      <c r="C21" s="216">
        <v>-26</v>
      </c>
      <c r="D21" s="217">
        <v>-32.959365401657038</v>
      </c>
      <c r="E21" s="216">
        <v>-7</v>
      </c>
      <c r="F21" s="217">
        <v>-53.587252970377953</v>
      </c>
      <c r="G21" s="216">
        <v>-1</v>
      </c>
      <c r="H21" s="217">
        <v>-16.199206752071305</v>
      </c>
      <c r="I21" s="216">
        <v>-2</v>
      </c>
      <c r="J21" s="217">
        <v>-100</v>
      </c>
      <c r="K21" s="216">
        <v>1</v>
      </c>
      <c r="L21" s="217">
        <v>17.321110547100176</v>
      </c>
      <c r="M21" s="216">
        <v>-8</v>
      </c>
      <c r="N21" s="217">
        <v>-27.180000350075744</v>
      </c>
      <c r="O21" s="216">
        <v>-3</v>
      </c>
      <c r="P21" s="217">
        <v>-100</v>
      </c>
      <c r="Q21" s="216">
        <v>-4</v>
      </c>
      <c r="R21" s="217">
        <v>-39.66342886149134</v>
      </c>
      <c r="S21" s="216">
        <v>0</v>
      </c>
      <c r="T21" s="217">
        <v>0.5609518975144141</v>
      </c>
      <c r="U21" s="216">
        <v>-3</v>
      </c>
      <c r="V21" s="217">
        <v>-19.551238481988449</v>
      </c>
    </row>
    <row r="22" spans="1:22" s="263" customFormat="1" ht="24.75" customHeight="1">
      <c r="A22" s="389" t="s">
        <v>173</v>
      </c>
      <c r="B22" s="390"/>
      <c r="C22" s="260">
        <v>67</v>
      </c>
      <c r="D22" s="261">
        <v>173.48529987572564</v>
      </c>
      <c r="E22" s="260">
        <v>7</v>
      </c>
      <c r="F22" s="261">
        <v>18.125329837762379</v>
      </c>
      <c r="G22" s="262">
        <v>6</v>
      </c>
      <c r="H22" s="261">
        <v>15.535997003796325</v>
      </c>
      <c r="I22" s="260">
        <v>0</v>
      </c>
      <c r="J22" s="261">
        <v>0</v>
      </c>
      <c r="K22" s="260">
        <v>7</v>
      </c>
      <c r="L22" s="261">
        <v>18.125329837762379</v>
      </c>
      <c r="M22" s="260">
        <v>21</v>
      </c>
      <c r="N22" s="261">
        <v>54.375989513287138</v>
      </c>
      <c r="O22" s="260">
        <v>2</v>
      </c>
      <c r="P22" s="261">
        <v>5.1786656679321084</v>
      </c>
      <c r="Q22" s="260">
        <v>14</v>
      </c>
      <c r="R22" s="261">
        <v>36.250659675524759</v>
      </c>
      <c r="S22" s="260">
        <v>9</v>
      </c>
      <c r="T22" s="261">
        <v>23.303995505694488</v>
      </c>
      <c r="U22" s="260">
        <v>16</v>
      </c>
      <c r="V22" s="261">
        <v>41.429325343456867</v>
      </c>
    </row>
    <row r="23" spans="1:22">
      <c r="A23" s="384" t="s">
        <v>174</v>
      </c>
      <c r="B23" s="392"/>
      <c r="C23" s="218">
        <v>83</v>
      </c>
      <c r="D23" s="219">
        <v>211.43513996025195</v>
      </c>
      <c r="E23" s="218">
        <v>10</v>
      </c>
      <c r="F23" s="219">
        <v>25.474113248223127</v>
      </c>
      <c r="G23" s="220">
        <v>6</v>
      </c>
      <c r="H23" s="219">
        <v>15.284467948933877</v>
      </c>
      <c r="I23" s="218">
        <v>4</v>
      </c>
      <c r="J23" s="219">
        <v>10.189645299289252</v>
      </c>
      <c r="K23" s="218">
        <v>9</v>
      </c>
      <c r="L23" s="219">
        <v>22.926701923400813</v>
      </c>
      <c r="M23" s="218">
        <v>29</v>
      </c>
      <c r="N23" s="219">
        <v>73.874928419847066</v>
      </c>
      <c r="O23" s="218">
        <v>1</v>
      </c>
      <c r="P23" s="219">
        <v>2.5474113248223129</v>
      </c>
      <c r="Q23" s="218">
        <v>16</v>
      </c>
      <c r="R23" s="219">
        <v>40.758581197157007</v>
      </c>
      <c r="S23" s="218">
        <v>8</v>
      </c>
      <c r="T23" s="221">
        <v>20.379290598578503</v>
      </c>
      <c r="U23" s="222">
        <v>14</v>
      </c>
      <c r="V23" s="223">
        <v>35.66375854751238</v>
      </c>
    </row>
    <row r="24" spans="1:22">
      <c r="A24" s="384" t="s">
        <v>175</v>
      </c>
      <c r="B24" s="385"/>
      <c r="C24" s="218">
        <v>105</v>
      </c>
      <c r="D24" s="219">
        <v>266.94245957126736</v>
      </c>
      <c r="E24" s="218">
        <v>10</v>
      </c>
      <c r="F24" s="219">
        <v>25.423091387739749</v>
      </c>
      <c r="G24" s="218">
        <v>9</v>
      </c>
      <c r="H24" s="219">
        <v>22.880782248965776</v>
      </c>
      <c r="I24" s="218">
        <v>2</v>
      </c>
      <c r="J24" s="219">
        <v>5.0846182775479498</v>
      </c>
      <c r="K24" s="218">
        <v>14</v>
      </c>
      <c r="L24" s="219">
        <v>35.592327942835652</v>
      </c>
      <c r="M24" s="218">
        <v>36</v>
      </c>
      <c r="N24" s="219">
        <v>91.523128995863104</v>
      </c>
      <c r="O24" s="218">
        <v>5</v>
      </c>
      <c r="P24" s="219">
        <v>12.711545693869875</v>
      </c>
      <c r="Q24" s="218">
        <v>22</v>
      </c>
      <c r="R24" s="219">
        <v>55.930801053027444</v>
      </c>
      <c r="S24" s="218">
        <v>12</v>
      </c>
      <c r="T24" s="221">
        <v>30.507709665287699</v>
      </c>
      <c r="U24" s="224">
        <v>16</v>
      </c>
      <c r="V24" s="223">
        <v>40.676946220383599</v>
      </c>
    </row>
    <row r="25" spans="1:22">
      <c r="A25" s="384" t="s">
        <v>176</v>
      </c>
      <c r="B25" s="386"/>
      <c r="C25" s="225">
        <v>136</v>
      </c>
      <c r="D25" s="219">
        <v>341.09605982405657</v>
      </c>
      <c r="E25" s="225">
        <v>8</v>
      </c>
      <c r="F25" s="219">
        <v>20.064474107297446</v>
      </c>
      <c r="G25" s="225">
        <v>7</v>
      </c>
      <c r="H25" s="219">
        <v>17.556414843885268</v>
      </c>
      <c r="I25" s="225">
        <v>2</v>
      </c>
      <c r="J25" s="219">
        <v>5.0161185268243615</v>
      </c>
      <c r="K25" s="225">
        <v>22</v>
      </c>
      <c r="L25" s="219">
        <v>55.177303795067971</v>
      </c>
      <c r="M25" s="225">
        <v>37</v>
      </c>
      <c r="N25" s="219">
        <v>92.798192746250677</v>
      </c>
      <c r="O25" s="225">
        <v>7</v>
      </c>
      <c r="P25" s="219">
        <v>17.556414843885268</v>
      </c>
      <c r="Q25" s="225">
        <v>35</v>
      </c>
      <c r="R25" s="219">
        <v>87.78207421942632</v>
      </c>
      <c r="S25" s="225">
        <v>21</v>
      </c>
      <c r="T25" s="221">
        <v>52.669244531655799</v>
      </c>
      <c r="U25" s="224">
        <v>25</v>
      </c>
      <c r="V25" s="223">
        <v>62.701481585304514</v>
      </c>
    </row>
    <row r="26" spans="1:22">
      <c r="A26" s="384" t="s">
        <v>177</v>
      </c>
      <c r="B26" s="386"/>
      <c r="C26" s="226">
        <v>126</v>
      </c>
      <c r="D26" s="227">
        <v>312.65916747558902</v>
      </c>
      <c r="E26" s="226">
        <v>8</v>
      </c>
      <c r="F26" s="227">
        <v>19.851375712735798</v>
      </c>
      <c r="G26" s="226">
        <v>7</v>
      </c>
      <c r="H26" s="227">
        <v>17.369953748643901</v>
      </c>
      <c r="I26" s="226">
        <v>1</v>
      </c>
      <c r="J26" s="227">
        <v>2.4814219640919801</v>
      </c>
      <c r="K26" s="226">
        <v>19</v>
      </c>
      <c r="L26" s="227">
        <v>47.147017317747597</v>
      </c>
      <c r="M26" s="226">
        <v>42</v>
      </c>
      <c r="N26" s="227">
        <v>104.219722491863</v>
      </c>
      <c r="O26" s="227"/>
      <c r="P26" s="227"/>
      <c r="Q26" s="226">
        <v>25</v>
      </c>
      <c r="R26" s="227">
        <v>62.035549102299498</v>
      </c>
      <c r="S26" s="226">
        <v>20</v>
      </c>
      <c r="T26" s="228">
        <v>49.628439281839597</v>
      </c>
      <c r="U26" s="224">
        <v>31</v>
      </c>
      <c r="V26" s="229">
        <v>76.924080886851399</v>
      </c>
    </row>
  </sheetData>
  <mergeCells count="42">
    <mergeCell ref="A1:V1"/>
    <mergeCell ref="A2:U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V4:V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T4"/>
    <mergeCell ref="U4:U5"/>
    <mergeCell ref="G19:H19"/>
    <mergeCell ref="S19:T19"/>
    <mergeCell ref="A22:B22"/>
    <mergeCell ref="A21:B21"/>
    <mergeCell ref="A23:B23"/>
    <mergeCell ref="A24:B24"/>
    <mergeCell ref="A25:B25"/>
    <mergeCell ref="A26:B26"/>
    <mergeCell ref="A20:B20"/>
    <mergeCell ref="A19:B19"/>
  </mergeCells>
  <dataValidations count="1">
    <dataValidation allowBlank="1" showErrorMessage="1" sqref="B1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4 мес-19</vt:lpstr>
      <vt:lpstr>по класс бол</vt:lpstr>
      <vt:lpstr>по класс бол-2</vt:lpstr>
      <vt:lpstr>по класс бол-трудосп возра</vt:lpstr>
      <vt:lpstr>по клсс бол-трудосп возраста-2</vt:lpstr>
      <vt:lpstr>от внеш причин</vt:lpstr>
      <vt:lpstr>от внеш причин-2</vt:lpstr>
      <vt:lpstr>'4 мес-19'!Excel_BuiltIn_Print_Area</vt:lpstr>
      <vt:lpstr>'4 мес-19'!Область_печати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cp:lastPrinted>2019-05-29T10:03:18Z</cp:lastPrinted>
  <dcterms:created xsi:type="dcterms:W3CDTF">2019-05-29T09:10:47Z</dcterms:created>
  <dcterms:modified xsi:type="dcterms:W3CDTF">2019-05-29T10:26:14Z</dcterms:modified>
</cp:coreProperties>
</file>