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68" windowWidth="19500" windowHeight="8412" firstSheet="1" activeTab="6"/>
  </bookViews>
  <sheets>
    <sheet name="демрграфия-янв 2021г" sheetId="1" r:id="rId1"/>
    <sheet name="по класс бол" sheetId="2" r:id="rId2"/>
    <sheet name="по класс бол-1" sheetId="3" r:id="rId3"/>
    <sheet name="по кл бол-трудосп" sheetId="4" r:id="rId4"/>
    <sheet name="по класс бол. трудосп-1" sheetId="5" r:id="rId5"/>
    <sheet name="травмы" sheetId="6" r:id="rId6"/>
    <sheet name="трав-трудосп" sheetId="7" r:id="rId7"/>
  </sheet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</definedNames>
  <calcPr calcId="145621"/>
</workbook>
</file>

<file path=xl/calcChain.xml><?xml version="1.0" encoding="utf-8"?>
<calcChain xmlns="http://schemas.openxmlformats.org/spreadsheetml/2006/main">
  <c r="V17" i="1" l="1"/>
</calcChain>
</file>

<file path=xl/sharedStrings.xml><?xml version="1.0" encoding="utf-8"?>
<sst xmlns="http://schemas.openxmlformats.org/spreadsheetml/2006/main" count="418" uniqueCount="183">
  <si>
    <t>Демографические показатели. Естественное  движение населения *</t>
  </si>
  <si>
    <t xml:space="preserve">     Республики Алтай    за  январь  2021 года</t>
  </si>
  <si>
    <t>Исправлено 18.05.20</t>
  </si>
  <si>
    <t>№ п/п</t>
  </si>
  <si>
    <t>Районы</t>
  </si>
  <si>
    <t>Населе- ние по естес приросту  в  2020г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</si>
  <si>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</si>
  <si>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</si>
  <si>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</si>
  <si>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</si>
  <si>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</si>
  <si>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Населе ние трудо спосо бного возраста на   01.01.  2020г</t>
  </si>
  <si>
    <t>От 15г.    до 18 лет</t>
  </si>
  <si>
    <t>От  0    до 18 лет</t>
  </si>
  <si>
    <t>от 0 до 18 лет</t>
  </si>
  <si>
    <t xml:space="preserve">1/2  естест венн прироста (абс.ч.)       </t>
  </si>
  <si>
    <t xml:space="preserve">Естест-  вен             ный при       рост (абс.ч.)       </t>
  </si>
  <si>
    <t>0 - 4 года</t>
  </si>
  <si>
    <r>
      <rPr>
        <b/>
        <u/>
        <sz val="9"/>
        <rFont val="Times New Roman"/>
        <family val="1"/>
        <charset val="204"/>
      </rPr>
      <t xml:space="preserve">Предварительная </t>
    </r>
    <r>
      <rPr>
        <b/>
        <sz val="9"/>
        <rFont val="Times New Roman"/>
        <family val="1"/>
        <charset val="204"/>
      </rPr>
      <t xml:space="preserve"> числе  ность населе  ния на 01.01</t>
    </r>
    <r>
      <rPr>
        <b/>
        <u/>
        <sz val="9"/>
        <rFont val="Times New Roman"/>
        <family val="1"/>
        <charset val="204"/>
      </rPr>
      <t>. 2020г</t>
    </r>
  </si>
  <si>
    <t>Всего</t>
  </si>
  <si>
    <t>До 1   года</t>
  </si>
  <si>
    <t>От 1г.   - 14 лет</t>
  </si>
  <si>
    <t xml:space="preserve"> Перинатал.</t>
  </si>
  <si>
    <t>От 16 до 55/60 лет.</t>
  </si>
  <si>
    <t>С 55/60 и выше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</si>
  <si>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</si>
  <si>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</si>
  <si>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</si>
  <si>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</si>
  <si>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</si>
  <si>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</si>
  <si>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</si>
  <si>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Детское  нас-е на 01.01.  2020</t>
  </si>
  <si>
    <t>ОП</t>
  </si>
  <si>
    <t>Муж</t>
  </si>
  <si>
    <t>Жен</t>
  </si>
  <si>
    <t xml:space="preserve">0-6 дней </t>
  </si>
  <si>
    <t>мерт.  рожд.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</si>
  <si>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</si>
  <si>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</si>
  <si>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</si>
  <si>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</si>
  <si>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</si>
  <si>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</si>
  <si>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</si>
  <si>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</si>
  <si>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</si>
  <si>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</si>
  <si>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</si>
  <si>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</si>
  <si>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 xml:space="preserve">РА январь 2021г </t>
  </si>
  <si>
    <t xml:space="preserve">РА январь 2020г </t>
  </si>
  <si>
    <t>Динамика +,- %      2021г к 2020г</t>
  </si>
  <si>
    <t>январь 2019г.</t>
  </si>
  <si>
    <t xml:space="preserve"> </t>
  </si>
  <si>
    <r>
      <t>Структура смертности  населения по классам болезни  в</t>
    </r>
    <r>
      <rPr>
        <b/>
        <sz val="22"/>
        <rFont val="Times New Roman Cyr"/>
        <family val="1"/>
        <charset val="204"/>
      </rPr>
      <t xml:space="preserve">   январе  </t>
    </r>
    <r>
      <rPr>
        <b/>
        <sz val="18"/>
        <rFont val="Times New Roman Cyr"/>
        <family val="1"/>
        <charset val="204"/>
      </rPr>
      <t>2021г.</t>
    </r>
  </si>
  <si>
    <t xml:space="preserve">№ </t>
  </si>
  <si>
    <t>Территория</t>
  </si>
  <si>
    <r>
      <t xml:space="preserve">Населе  ние  по естественному прирос -ту  в </t>
    </r>
    <r>
      <rPr>
        <b/>
        <u/>
        <sz val="11"/>
        <rFont val="Times New Roman Cyr"/>
        <charset val="204"/>
      </rPr>
      <t xml:space="preserve"> январе </t>
    </r>
    <r>
      <rPr>
        <b/>
        <sz val="11"/>
        <rFont val="Times New Roman Cyr"/>
        <family val="1"/>
        <charset val="204"/>
      </rPr>
      <t>2021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</si>
  <si>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</si>
  <si>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</si>
  <si>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</si>
  <si>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</si>
  <si>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</si>
  <si>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</si>
  <si>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</si>
  <si>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</si>
  <si>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</si>
  <si>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</si>
  <si>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</si>
  <si>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</si>
  <si>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</si>
  <si>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</si>
  <si>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</si>
  <si>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</si>
  <si>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</si>
  <si>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</si>
  <si>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</si>
  <si>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</si>
  <si>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</si>
  <si>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</si>
  <si>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</si>
  <si>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</si>
  <si>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</si>
  <si>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</si>
  <si>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</si>
  <si>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</si>
  <si>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</si>
  <si>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</si>
  <si>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</si>
  <si>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</si>
  <si>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P00-P99</t>
  </si>
  <si>
    <t>Q00-Q99</t>
  </si>
  <si>
    <t>R00-R99</t>
  </si>
  <si>
    <t>S00-T98</t>
  </si>
  <si>
    <t>U07,1</t>
  </si>
  <si>
    <t>A15-А19.9</t>
  </si>
  <si>
    <t>*</t>
  </si>
  <si>
    <t>г. Г-Алтайск</t>
  </si>
  <si>
    <t>РА-январь 2021 -абс.чис.</t>
  </si>
  <si>
    <t>Удельный вес от общей смертности</t>
  </si>
  <si>
    <r>
      <t xml:space="preserve">Пок-ли смерт.на 100 тыс.нас.РА в январе </t>
    </r>
    <r>
      <rPr>
        <b/>
        <u/>
        <sz val="16"/>
        <rFont val="Times New Roman Cyr"/>
        <charset val="204"/>
      </rPr>
      <t>2021</t>
    </r>
  </si>
  <si>
    <r>
      <t xml:space="preserve"> январе -</t>
    </r>
    <r>
      <rPr>
        <u/>
        <sz val="10"/>
        <rFont val="Times New Roman Cyr"/>
        <charset val="204"/>
      </rPr>
      <t>2020</t>
    </r>
  </si>
  <si>
    <t xml:space="preserve">  2021г.  к  2020г. в %</t>
  </si>
  <si>
    <t>январь 2020г -абс.чис.</t>
  </si>
  <si>
    <r>
      <t xml:space="preserve"> в январе </t>
    </r>
    <r>
      <rPr>
        <u/>
        <sz val="10"/>
        <rFont val="Times New Roman Cyr"/>
        <charset val="204"/>
      </rPr>
      <t>2019</t>
    </r>
  </si>
  <si>
    <r>
      <t xml:space="preserve"> в январе </t>
    </r>
    <r>
      <rPr>
        <u/>
        <sz val="10"/>
        <rFont val="Times New Roman Cyr"/>
        <charset val="204"/>
      </rPr>
      <t>2018</t>
    </r>
  </si>
  <si>
    <r>
      <t>Структура смертности  населения по классам болезни за</t>
    </r>
    <r>
      <rPr>
        <b/>
        <sz val="22"/>
        <rFont val="Times New Roman"/>
        <family val="1"/>
        <charset val="204"/>
      </rPr>
      <t xml:space="preserve">   январь  </t>
    </r>
    <r>
      <rPr>
        <b/>
        <sz val="18"/>
        <rFont val="Times New Roman"/>
        <family val="1"/>
        <charset val="204"/>
      </rPr>
      <t>2021.</t>
    </r>
  </si>
  <si>
    <r>
      <t xml:space="preserve">Населе     ние  по естественному прирос     ту  за </t>
    </r>
    <r>
      <rPr>
        <b/>
        <u/>
        <sz val="11"/>
        <rFont val="Times New Roman"/>
        <family val="1"/>
        <charset val="204"/>
      </rPr>
      <t xml:space="preserve"> январь </t>
    </r>
    <r>
      <rPr>
        <b/>
        <sz val="11"/>
        <rFont val="Times New Roman"/>
        <family val="1"/>
        <charset val="204"/>
      </rPr>
      <t>2020</t>
    </r>
  </si>
  <si>
    <t>г. Горно-Алтайск</t>
  </si>
  <si>
    <t>РА-январь 2020г</t>
  </si>
  <si>
    <r>
      <t xml:space="preserve"> январе -</t>
    </r>
    <r>
      <rPr>
        <u/>
        <sz val="10"/>
        <rFont val="Times New Roman"/>
        <family val="1"/>
        <charset val="204"/>
      </rPr>
      <t>2020</t>
    </r>
  </si>
  <si>
    <r>
      <t xml:space="preserve"> в январе </t>
    </r>
    <r>
      <rPr>
        <u/>
        <sz val="10"/>
        <rFont val="Times New Roman"/>
        <family val="1"/>
        <charset val="204"/>
      </rPr>
      <t>2019</t>
    </r>
  </si>
  <si>
    <r>
      <t xml:space="preserve"> в январе </t>
    </r>
    <r>
      <rPr>
        <u/>
        <sz val="10"/>
        <rFont val="Times New Roman"/>
        <family val="1"/>
        <charset val="204"/>
      </rPr>
      <t>2018</t>
    </r>
  </si>
  <si>
    <r>
      <t xml:space="preserve">Структура смертности </t>
    </r>
    <r>
      <rPr>
        <b/>
        <i/>
        <u/>
        <sz val="16"/>
        <rFont val="Times New Roman Cyr"/>
        <family val="1"/>
        <charset val="204"/>
      </rPr>
      <t xml:space="preserve">трудоспособного </t>
    </r>
    <r>
      <rPr>
        <b/>
        <sz val="16"/>
        <rFont val="Times New Roman Cyr"/>
        <family val="1"/>
        <charset val="204"/>
      </rPr>
      <t xml:space="preserve"> населения по классам болезни за  январь  2021 г.</t>
    </r>
  </si>
  <si>
    <t>(на 100 тыс. населения трудоспособного возраста)</t>
  </si>
  <si>
    <t>Трудоспособное население на 01.01.2020г</t>
  </si>
  <si>
    <t>**</t>
  </si>
  <si>
    <t>Республика</t>
  </si>
  <si>
    <t xml:space="preserve"> Январь  - 2021г  на 100 тыс. трудосп.нас.</t>
  </si>
  <si>
    <t xml:space="preserve"> Январь  - 2020г  </t>
  </si>
  <si>
    <t>Динамика:     2021г к 2020г    в %</t>
  </si>
  <si>
    <t>абс.чис. -январь 2020г</t>
  </si>
  <si>
    <t>январь  -2019г</t>
  </si>
  <si>
    <t>январь  -2018г</t>
  </si>
  <si>
    <t xml:space="preserve"> Январь  - 2017г  </t>
  </si>
  <si>
    <r>
      <t xml:space="preserve">Структура смертности </t>
    </r>
    <r>
      <rPr>
        <b/>
        <i/>
        <u/>
        <sz val="14"/>
        <rFont val="Times New Roman"/>
        <family val="1"/>
        <charset val="204"/>
      </rPr>
      <t xml:space="preserve">трудоспособного </t>
    </r>
    <r>
      <rPr>
        <b/>
        <sz val="14"/>
        <rFont val="Times New Roman"/>
        <family val="1"/>
        <charset val="204"/>
      </rPr>
      <t xml:space="preserve"> населения по классам болезни за  январь  2021 г.</t>
    </r>
  </si>
  <si>
    <t>(на 100 тыс. населения  трудоспособного возраста)</t>
  </si>
  <si>
    <t>Трудоспособное нас.   на 01.01.2020г</t>
  </si>
  <si>
    <t>на 100 тыс. трудоспособного  нас.  в январе  2021г.</t>
  </si>
  <si>
    <t>Динамика:  2021г к 2020г                     в %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</si>
  <si>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за   январь   2021 года                                  </t>
    </r>
  </si>
  <si>
    <t>Наименование территории</t>
  </si>
  <si>
    <t>Нас-е по естественному приросту   в 2020г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</si>
  <si>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</si>
  <si>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</si>
  <si>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</si>
  <si>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</si>
  <si>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</si>
  <si>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</si>
  <si>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t>ПАДЕНИЕ</t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</si>
  <si>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</si>
  <si>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</si>
  <si>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</si>
  <si>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</si>
  <si>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</si>
  <si>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</si>
  <si>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</si>
  <si>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</si>
  <si>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</si>
  <si>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</si>
  <si>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</si>
  <si>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</si>
  <si>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</si>
  <si>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</si>
  <si>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</si>
  <si>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</si>
  <si>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Г-Алтайск</t>
  </si>
  <si>
    <r>
      <t xml:space="preserve">Всего в  январе  </t>
    </r>
    <r>
      <rPr>
        <b/>
        <u/>
        <sz val="12"/>
        <color rgb="FF000000"/>
        <rFont val="Arial Cyr"/>
        <charset val="204"/>
      </rPr>
      <t>2021г.</t>
    </r>
  </si>
  <si>
    <t>Удельный вес от  всех травм и отравлений</t>
  </si>
  <si>
    <t>от всех травм</t>
  </si>
  <si>
    <t>от всех отравлений</t>
  </si>
  <si>
    <r>
      <t xml:space="preserve">в  январе  </t>
    </r>
    <r>
      <rPr>
        <u/>
        <sz val="10"/>
        <color rgb="FF000000"/>
        <rFont val="Arial Cyr"/>
        <charset val="204"/>
      </rPr>
      <t>2020г.</t>
    </r>
  </si>
  <si>
    <t>2021г к 2020г. абс.чис.  +, -,   показ-и  в %</t>
  </si>
  <si>
    <r>
      <t xml:space="preserve">в  январе  </t>
    </r>
    <r>
      <rPr>
        <u/>
        <sz val="10"/>
        <color rgb="FF000000"/>
        <rFont val="Arial Cyr"/>
        <charset val="204"/>
      </rPr>
      <t>2019г.</t>
    </r>
  </si>
  <si>
    <t>в  январе  2018г.</t>
  </si>
  <si>
    <r>
      <t xml:space="preserve">в  январе  </t>
    </r>
    <r>
      <rPr>
        <u/>
        <sz val="11"/>
        <color rgb="FF000000"/>
        <rFont val="Arial Cyr"/>
        <charset val="204"/>
      </rPr>
      <t>2017г.</t>
    </r>
  </si>
  <si>
    <r>
      <t xml:space="preserve">Смертность </t>
    </r>
    <r>
      <rPr>
        <b/>
        <u/>
        <sz val="16"/>
        <color rgb="FF800000"/>
        <rFont val="Times New Roman"/>
        <family val="1"/>
        <charset val="204"/>
      </rPr>
      <t>трудоспособного</t>
    </r>
    <r>
      <rPr>
        <b/>
        <sz val="16"/>
        <color rgb="FF000000"/>
        <rFont val="Times New Roman"/>
        <family val="1"/>
        <charset val="204"/>
      </rPr>
      <t xml:space="preserve"> населения от травм, отравлений и несчастных случаев   в  январе  2021 года                                  </t>
    </r>
  </si>
  <si>
    <t>Население на начало года 2020г</t>
  </si>
  <si>
    <t>Всего от травм и  отравлений</t>
  </si>
  <si>
    <t>Случайное утопление</t>
  </si>
  <si>
    <t>Самоубийство</t>
  </si>
  <si>
    <t>всего</t>
  </si>
  <si>
    <t>на 100 тыс нас</t>
  </si>
  <si>
    <t>11. Горно-Алтайск</t>
  </si>
  <si>
    <r>
      <t xml:space="preserve">за январь  </t>
    </r>
    <r>
      <rPr>
        <b/>
        <u/>
        <sz val="12"/>
        <color rgb="FF000000"/>
        <rFont val="Times New Roman"/>
        <family val="1"/>
        <charset val="204"/>
      </rPr>
      <t xml:space="preserve">2021г     </t>
    </r>
    <r>
      <rPr>
        <b/>
        <sz val="12"/>
        <color rgb="FF000000"/>
        <rFont val="Times New Roman"/>
        <family val="1"/>
        <charset val="204"/>
      </rPr>
      <t xml:space="preserve">                                           </t>
    </r>
  </si>
  <si>
    <r>
      <t xml:space="preserve">за январь  </t>
    </r>
    <r>
      <rPr>
        <u/>
        <sz val="12"/>
        <color rgb="FF000000"/>
        <rFont val="Times New Roman"/>
        <family val="1"/>
        <charset val="204"/>
      </rPr>
      <t xml:space="preserve">2020г     </t>
    </r>
    <r>
      <rPr>
        <sz val="12"/>
        <color rgb="FF000000"/>
        <rFont val="Times New Roman"/>
        <family val="1"/>
        <charset val="204"/>
      </rPr>
      <t xml:space="preserve">                                           </t>
    </r>
  </si>
  <si>
    <t>увелич в 2,2 раза</t>
  </si>
  <si>
    <t>увелич в 1,7 раз</t>
  </si>
  <si>
    <r>
      <t xml:space="preserve">за январь  </t>
    </r>
    <r>
      <rPr>
        <u/>
        <sz val="11"/>
        <color rgb="FF000000"/>
        <rFont val="Times New Roman"/>
        <family val="1"/>
        <charset val="204"/>
      </rPr>
      <t xml:space="preserve">2019г     </t>
    </r>
    <r>
      <rPr>
        <sz val="11"/>
        <color rgb="FF000000"/>
        <rFont val="Times New Roman"/>
        <family val="1"/>
        <charset val="204"/>
      </rPr>
      <t xml:space="preserve">                                           </t>
    </r>
  </si>
  <si>
    <t xml:space="preserve">за январь  2018г                                                </t>
  </si>
  <si>
    <t xml:space="preserve">за январь  2017г                                                </t>
  </si>
  <si>
    <t>январь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</si>
</sst>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0.0%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  <numFmt numFmtId="172" formatCode="#.00"/>
  </numFmts>
  <fonts count="122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 Cyr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b/>
      <sz val="11"/>
      <color rgb="FF000000"/>
      <name val="Arial Cyr"/>
      <charset val="204"/>
    </font>
    <font>
      <b/>
      <u/>
      <sz val="12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u/>
      <sz val="12"/>
      <name val="Times New Roman Cyr"/>
      <charset val="204"/>
    </font>
    <font>
      <sz val="12"/>
      <color rgb="FFFF0000"/>
      <name val="Times New Roman Cyr"/>
      <family val="1"/>
      <charset val="204"/>
    </font>
    <font>
      <b/>
      <u/>
      <sz val="16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charset val="204"/>
    </font>
    <font>
      <sz val="11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b/>
      <sz val="14"/>
      <color rgb="FFFF0000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u/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sz val="11"/>
      <color rgb="FF000000"/>
      <name val="Arial Cyr1"/>
      <charset val="204"/>
    </font>
    <font>
      <sz val="11"/>
      <name val="Arial Cyr1"/>
      <charset val="204"/>
    </font>
    <font>
      <b/>
      <sz val="12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u/>
      <sz val="11"/>
      <color rgb="FF000000"/>
      <name val="Arial Cyr"/>
      <charset val="204"/>
    </font>
    <font>
      <sz val="12"/>
      <color rgb="FF000000"/>
      <name val="Times New Roman Cyr"/>
      <charset val="204"/>
    </font>
    <font>
      <sz val="11"/>
      <color rgb="FF000000"/>
      <name val="Times New Roman Cyr"/>
      <charset val="204"/>
    </font>
    <font>
      <sz val="9"/>
      <color rgb="FF000000"/>
      <name val="Times New Roman Cyr"/>
      <charset val="204"/>
    </font>
    <font>
      <sz val="9"/>
      <color rgb="FF000000"/>
      <name val="Arial Cyr"/>
      <charset val="204"/>
    </font>
    <font>
      <u/>
      <sz val="9"/>
      <color rgb="FF000000"/>
      <name val="Times New Roman Cyr"/>
      <charset val="204"/>
    </font>
    <font>
      <u/>
      <sz val="10"/>
      <color rgb="FF000000"/>
      <name val="Arial Cyr"/>
      <charset val="204"/>
    </font>
    <font>
      <u/>
      <sz val="11"/>
      <color rgb="FF000000"/>
      <name val="Arial Cyr"/>
      <charset val="204"/>
    </font>
    <font>
      <b/>
      <sz val="16"/>
      <color rgb="FF000000"/>
      <name val="Times New Roman"/>
      <family val="1"/>
      <charset val="204"/>
    </font>
    <font>
      <b/>
      <u/>
      <sz val="16"/>
      <color rgb="FF8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u/>
      <sz val="10"/>
      <name val="Arial Cyr"/>
      <family val="2"/>
      <charset val="204"/>
    </font>
    <font>
      <b/>
      <u/>
      <sz val="11"/>
      <name val="Arial Cyr"/>
      <charset val="204"/>
    </font>
    <font>
      <b/>
      <u/>
      <sz val="10"/>
      <name val="Times New Roman"/>
      <family val="1"/>
      <charset val="204"/>
    </font>
    <font>
      <b/>
      <u/>
      <sz val="12"/>
      <name val="Arial Cyr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66FFFF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C5D9F1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14" fillId="0" borderId="0"/>
    <xf numFmtId="0" fontId="15" fillId="0" borderId="0"/>
    <xf numFmtId="0" fontId="1" fillId="0" borderId="0"/>
    <xf numFmtId="0" fontId="22" fillId="0" borderId="0"/>
    <xf numFmtId="0" fontId="31" fillId="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1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5" borderId="0" applyNumberFormat="0" applyBorder="0" applyAlignment="0" applyProtection="0"/>
    <xf numFmtId="0" fontId="31" fillId="21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5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26" borderId="0" applyNumberFormat="0" applyBorder="0" applyAlignment="0" applyProtection="0"/>
    <xf numFmtId="0" fontId="32" fillId="33" borderId="0" applyNumberFormat="0" applyBorder="0" applyAlignment="0" applyProtection="0"/>
    <xf numFmtId="0" fontId="32" fillId="1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0" borderId="0">
      <protection locked="0"/>
    </xf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3" fillId="0" borderId="0">
      <protection locked="0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33" fillId="0" borderId="0">
      <protection locked="0"/>
    </xf>
    <xf numFmtId="9" fontId="34" fillId="0" borderId="0" applyFont="0" applyBorder="0" applyProtection="0"/>
    <xf numFmtId="0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/>
    <xf numFmtId="0" fontId="5" fillId="0" borderId="0" applyNumberFormat="0" applyFill="0" applyBorder="0" applyAlignment="0" applyProtection="0"/>
    <xf numFmtId="0" fontId="33" fillId="0" borderId="0">
      <protection locked="0"/>
    </xf>
    <xf numFmtId="0" fontId="33" fillId="0" borderId="47">
      <protection locked="0"/>
    </xf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38" borderId="0" applyNumberFormat="0" applyBorder="0" applyAlignment="0" applyProtection="0"/>
    <xf numFmtId="0" fontId="32" fillId="35" borderId="0" applyNumberFormat="0" applyBorder="0" applyAlignment="0" applyProtection="0"/>
    <xf numFmtId="0" fontId="32" fillId="45" borderId="0" applyNumberFormat="0" applyBorder="0" applyAlignment="0" applyProtection="0"/>
    <xf numFmtId="0" fontId="32" fillId="37" borderId="0" applyNumberFormat="0" applyBorder="0" applyAlignment="0" applyProtection="0"/>
    <xf numFmtId="0" fontId="32" fillId="3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7" fillId="25" borderId="48" applyNumberFormat="0" applyAlignment="0" applyProtection="0"/>
    <xf numFmtId="0" fontId="37" fillId="17" borderId="48" applyNumberFormat="0" applyAlignment="0" applyProtection="0"/>
    <xf numFmtId="0" fontId="38" fillId="48" borderId="49" applyNumberFormat="0" applyAlignment="0" applyProtection="0"/>
    <xf numFmtId="0" fontId="38" fillId="29" borderId="49" applyNumberFormat="0" applyAlignment="0" applyProtection="0"/>
    <xf numFmtId="0" fontId="39" fillId="48" borderId="48" applyNumberFormat="0" applyAlignment="0" applyProtection="0"/>
    <xf numFmtId="0" fontId="39" fillId="29" borderId="48" applyNumberFormat="0" applyAlignment="0" applyProtection="0"/>
    <xf numFmtId="0" fontId="40" fillId="0" borderId="50" applyNumberFormat="0" applyFill="0" applyAlignment="0" applyProtection="0"/>
    <xf numFmtId="0" fontId="40" fillId="0" borderId="50" applyNumberFormat="0" applyFill="0" applyAlignment="0" applyProtection="0"/>
    <xf numFmtId="0" fontId="41" fillId="0" borderId="51" applyNumberFormat="0" applyFill="0" applyAlignment="0" applyProtection="0"/>
    <xf numFmtId="0" fontId="41" fillId="0" borderId="51" applyNumberFormat="0" applyFill="0" applyAlignment="0" applyProtection="0"/>
    <xf numFmtId="0" fontId="42" fillId="0" borderId="52" applyNumberFormat="0" applyFill="0" applyAlignment="0" applyProtection="0"/>
    <xf numFmtId="0" fontId="42" fillId="0" borderId="5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4" fillId="49" borderId="54" applyNumberFormat="0" applyAlignment="0" applyProtection="0"/>
    <xf numFmtId="0" fontId="44" fillId="50" borderId="5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/>
    <xf numFmtId="0" fontId="1" fillId="0" borderId="0"/>
    <xf numFmtId="0" fontId="15" fillId="0" borderId="0"/>
    <xf numFmtId="0" fontId="14" fillId="0" borderId="0"/>
    <xf numFmtId="0" fontId="22" fillId="0" borderId="0"/>
    <xf numFmtId="0" fontId="48" fillId="0" borderId="0">
      <protection locked="0"/>
    </xf>
    <xf numFmtId="0" fontId="31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14" fillId="0" borderId="0"/>
    <xf numFmtId="0" fontId="48" fillId="0" borderId="0">
      <protection locked="0"/>
    </xf>
    <xf numFmtId="0" fontId="22" fillId="0" borderId="0"/>
    <xf numFmtId="0" fontId="47" fillId="0" borderId="0"/>
    <xf numFmtId="0" fontId="22" fillId="0" borderId="0"/>
    <xf numFmtId="0" fontId="14" fillId="0" borderId="0"/>
    <xf numFmtId="0" fontId="49" fillId="0" borderId="0"/>
    <xf numFmtId="0" fontId="50" fillId="0" borderId="0"/>
    <xf numFmtId="0" fontId="51" fillId="0" borderId="0"/>
    <xf numFmtId="0" fontId="22" fillId="0" borderId="0"/>
    <xf numFmtId="0" fontId="51" fillId="0" borderId="0"/>
    <xf numFmtId="0" fontId="1" fillId="0" borderId="0"/>
    <xf numFmtId="0" fontId="52" fillId="0" borderId="0" applyNumberFormat="0" applyBorder="0" applyProtection="0"/>
    <xf numFmtId="0" fontId="53" fillId="18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53" borderId="55" applyNumberFormat="0" applyFont="0" applyAlignment="0" applyProtection="0"/>
    <xf numFmtId="0" fontId="15" fillId="20" borderId="55" applyNumberFormat="0" applyAlignment="0" applyProtection="0"/>
    <xf numFmtId="9" fontId="15" fillId="0" borderId="0" applyFill="0" applyBorder="0" applyAlignment="0" applyProtection="0"/>
    <xf numFmtId="9" fontId="49" fillId="0" borderId="0" applyBorder="0" applyProtection="0"/>
    <xf numFmtId="9" fontId="14" fillId="0" borderId="0" applyFont="0" applyFill="0" applyBorder="0" applyAlignment="0" applyProtection="0"/>
    <xf numFmtId="9" fontId="1" fillId="0" borderId="0" applyFill="0" applyBorder="0" applyAlignment="0" applyProtection="0"/>
    <xf numFmtId="9" fontId="4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5" fillId="0" borderId="0" applyFill="0" applyBorder="0" applyAlignment="0" applyProtection="0"/>
    <xf numFmtId="0" fontId="55" fillId="0" borderId="56" applyNumberFormat="0" applyFill="0" applyAlignment="0" applyProtection="0"/>
    <xf numFmtId="0" fontId="55" fillId="0" borderId="56" applyNumberFormat="0" applyFill="0" applyAlignment="0" applyProtection="0"/>
    <xf numFmtId="165" fontId="5" fillId="0" borderId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ill="0" applyBorder="0" applyAlignment="0" applyProtection="0"/>
    <xf numFmtId="0" fontId="57" fillId="19" borderId="0" applyNumberFormat="0" applyBorder="0" applyAlignment="0" applyProtection="0"/>
    <xf numFmtId="0" fontId="57" fillId="24" borderId="0" applyNumberFormat="0" applyBorder="0" applyAlignment="0" applyProtection="0"/>
  </cellStyleXfs>
  <cellXfs count="624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Border="1"/>
    <xf numFmtId="0" fontId="0" fillId="0" borderId="0" xfId="0" applyBorder="1"/>
    <xf numFmtId="0" fontId="6" fillId="2" borderId="1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6" fillId="6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10" borderId="22" xfId="0" applyFont="1" applyFill="1" applyBorder="1" applyAlignment="1" applyProtection="1">
      <alignment horizontal="center" vertical="center" wrapText="1"/>
    </xf>
    <xf numFmtId="0" fontId="6" fillId="11" borderId="23" xfId="0" applyFont="1" applyFill="1" applyBorder="1" applyAlignment="1" applyProtection="1">
      <alignment horizontal="center" vertical="center" wrapText="1"/>
    </xf>
    <xf numFmtId="0" fontId="6" fillId="11" borderId="24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165" fontId="3" fillId="2" borderId="26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165" fontId="3" fillId="2" borderId="28" xfId="0" applyNumberFormat="1" applyFont="1" applyFill="1" applyBorder="1" applyAlignment="1" applyProtection="1">
      <alignment horizontal="center" vertical="center"/>
    </xf>
    <xf numFmtId="1" fontId="6" fillId="3" borderId="29" xfId="3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0" fontId="3" fillId="0" borderId="29" xfId="3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1" fontId="6" fillId="0" borderId="29" xfId="4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6" fillId="6" borderId="29" xfId="3" applyNumberFormat="1" applyFont="1" applyFill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" fontId="6" fillId="14" borderId="29" xfId="3" applyNumberFormat="1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horizontal="center" vertical="center"/>
    </xf>
    <xf numFmtId="0" fontId="6" fillId="6" borderId="26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left" vertical="center"/>
    </xf>
    <xf numFmtId="1" fontId="3" fillId="14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 applyProtection="1">
      <alignment horizontal="center" vertical="center"/>
    </xf>
    <xf numFmtId="0" fontId="6" fillId="6" borderId="27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165" fontId="6" fillId="15" borderId="26" xfId="0" applyNumberFormat="1" applyFont="1" applyFill="1" applyBorder="1" applyAlignment="1" applyProtection="1">
      <alignment horizontal="center" vertical="center"/>
    </xf>
    <xf numFmtId="165" fontId="3" fillId="15" borderId="2" xfId="0" applyNumberFormat="1" applyFont="1" applyFill="1" applyBorder="1" applyAlignment="1" applyProtection="1">
      <alignment horizontal="center" vertical="center"/>
    </xf>
    <xf numFmtId="165" fontId="6" fillId="15" borderId="2" xfId="0" applyNumberFormat="1" applyFont="1" applyFill="1" applyBorder="1" applyAlignment="1" applyProtection="1">
      <alignment horizontal="center" vertical="center"/>
    </xf>
    <xf numFmtId="165" fontId="6" fillId="15" borderId="6" xfId="0" applyNumberFormat="1" applyFont="1" applyFill="1" applyBorder="1" applyAlignment="1" applyProtection="1">
      <alignment horizontal="center" vertical="center"/>
    </xf>
    <xf numFmtId="165" fontId="6" fillId="6" borderId="2" xfId="0" applyNumberFormat="1" applyFont="1" applyFill="1" applyBorder="1" applyAlignment="1" applyProtection="1">
      <alignment horizontal="center" vertical="center"/>
    </xf>
    <xf numFmtId="165" fontId="3" fillId="15" borderId="28" xfId="0" applyNumberFormat="1" applyFont="1" applyFill="1" applyBorder="1" applyAlignment="1" applyProtection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11" borderId="12" xfId="0" applyFont="1" applyFill="1" applyBorder="1" applyAlignment="1" applyProtection="1">
      <alignment horizontal="center" vertical="center"/>
    </xf>
    <xf numFmtId="165" fontId="6" fillId="14" borderId="22" xfId="0" applyNumberFormat="1" applyFont="1" applyFill="1" applyBorder="1" applyAlignment="1">
      <alignment horizontal="center" vertical="center"/>
    </xf>
    <xf numFmtId="0" fontId="6" fillId="14" borderId="2" xfId="3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6" fillId="14" borderId="1" xfId="0" applyFont="1" applyFill="1" applyBorder="1" applyAlignment="1" applyProtection="1">
      <alignment horizontal="center" vertical="center"/>
    </xf>
    <xf numFmtId="0" fontId="6" fillId="0" borderId="0" xfId="0" applyFont="1" applyBorder="1"/>
    <xf numFmtId="0" fontId="16" fillId="0" borderId="0" xfId="0" applyFont="1" applyBorder="1"/>
    <xf numFmtId="0" fontId="16" fillId="0" borderId="0" xfId="0" applyFont="1"/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6" fillId="0" borderId="1" xfId="4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/>
    <xf numFmtId="0" fontId="3" fillId="0" borderId="0" xfId="0" applyFont="1" applyFill="1" applyBorder="1"/>
    <xf numFmtId="1" fontId="3" fillId="14" borderId="7" xfId="0" applyNumberFormat="1" applyFont="1" applyFill="1" applyBorder="1" applyAlignment="1">
      <alignment horizontal="center" vertical="center"/>
    </xf>
    <xf numFmtId="1" fontId="17" fillId="6" borderId="35" xfId="0" applyNumberFormat="1" applyFont="1" applyFill="1" applyBorder="1" applyAlignment="1">
      <alignment horizontal="center" vertical="center"/>
    </xf>
    <xf numFmtId="1" fontId="17" fillId="6" borderId="36" xfId="0" applyNumberFormat="1" applyFont="1" applyFill="1" applyBorder="1" applyAlignment="1">
      <alignment horizontal="center" vertical="center"/>
    </xf>
    <xf numFmtId="1" fontId="6" fillId="6" borderId="37" xfId="0" applyNumberFormat="1" applyFont="1" applyFill="1" applyBorder="1" applyAlignment="1" applyProtection="1">
      <alignment horizontal="center" vertical="center"/>
      <protection locked="0"/>
    </xf>
    <xf numFmtId="1" fontId="6" fillId="6" borderId="7" xfId="0" applyNumberFormat="1" applyFont="1" applyFill="1" applyBorder="1" applyAlignment="1" applyProtection="1">
      <alignment horizontal="center" vertical="center"/>
      <protection locked="0"/>
    </xf>
    <xf numFmtId="0" fontId="6" fillId="6" borderId="31" xfId="0" applyFont="1" applyFill="1" applyBorder="1" applyAlignment="1" applyProtection="1">
      <alignment horizontal="center" vertical="center"/>
      <protection locked="0"/>
    </xf>
    <xf numFmtId="1" fontId="6" fillId="6" borderId="35" xfId="0" applyNumberFormat="1" applyFont="1" applyFill="1" applyBorder="1" applyAlignment="1" applyProtection="1">
      <alignment horizontal="center" vertical="center"/>
      <protection locked="0"/>
    </xf>
    <xf numFmtId="1" fontId="6" fillId="6" borderId="36" xfId="0" applyNumberFormat="1" applyFont="1" applyFill="1" applyBorder="1" applyAlignment="1" applyProtection="1">
      <alignment horizontal="center" vertical="center"/>
      <protection locked="0"/>
    </xf>
    <xf numFmtId="165" fontId="6" fillId="6" borderId="38" xfId="0" applyNumberFormat="1" applyFont="1" applyFill="1" applyBorder="1" applyAlignment="1" applyProtection="1">
      <alignment horizontal="center" vertical="center"/>
    </xf>
    <xf numFmtId="165" fontId="3" fillId="15" borderId="31" xfId="0" applyNumberFormat="1" applyFont="1" applyFill="1" applyBorder="1" applyAlignment="1" applyProtection="1">
      <alignment horizontal="center" vertical="center"/>
    </xf>
    <xf numFmtId="165" fontId="6" fillId="6" borderId="31" xfId="0" applyNumberFormat="1" applyFont="1" applyFill="1" applyBorder="1" applyAlignment="1" applyProtection="1">
      <alignment horizontal="center" vertical="center"/>
    </xf>
    <xf numFmtId="165" fontId="6" fillId="6" borderId="4" xfId="0" applyNumberFormat="1" applyFont="1" applyFill="1" applyBorder="1" applyAlignment="1" applyProtection="1">
      <alignment horizontal="center" vertical="center"/>
    </xf>
    <xf numFmtId="165" fontId="3" fillId="15" borderId="39" xfId="0" applyNumberFormat="1" applyFont="1" applyFill="1" applyBorder="1" applyAlignment="1" applyProtection="1">
      <alignment horizontal="center" vertical="center"/>
    </xf>
    <xf numFmtId="0" fontId="6" fillId="3" borderId="40" xfId="3" applyFont="1" applyFill="1" applyBorder="1" applyAlignment="1">
      <alignment horizontal="center" vertical="center"/>
    </xf>
    <xf numFmtId="1" fontId="6" fillId="3" borderId="41" xfId="0" applyNumberFormat="1" applyFont="1" applyFill="1" applyBorder="1" applyAlignment="1" applyProtection="1">
      <alignment horizontal="center" vertical="center"/>
      <protection locked="0"/>
    </xf>
    <xf numFmtId="165" fontId="6" fillId="14" borderId="42" xfId="0" applyNumberFormat="1" applyFont="1" applyFill="1" applyBorder="1" applyAlignment="1">
      <alignment horizontal="center" vertical="center"/>
    </xf>
    <xf numFmtId="0" fontId="6" fillId="14" borderId="40" xfId="3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 applyProtection="1">
      <alignment horizontal="center" vertical="center"/>
      <protection locked="0"/>
    </xf>
    <xf numFmtId="1" fontId="7" fillId="3" borderId="31" xfId="0" applyNumberFormat="1" applyFont="1" applyFill="1" applyBorder="1" applyAlignment="1" applyProtection="1">
      <alignment horizontal="center" vertical="center"/>
      <protection locked="0"/>
    </xf>
    <xf numFmtId="1" fontId="7" fillId="3" borderId="4" xfId="0" applyNumberFormat="1" applyFont="1" applyFill="1" applyBorder="1" applyAlignment="1" applyProtection="1">
      <alignment horizontal="center" vertical="center"/>
      <protection locked="0"/>
    </xf>
    <xf numFmtId="1" fontId="17" fillId="14" borderId="1" xfId="0" applyNumberFormat="1" applyFont="1" applyFill="1" applyBorder="1" applyAlignment="1">
      <alignment horizontal="center" vertical="center"/>
    </xf>
    <xf numFmtId="1" fontId="18" fillId="0" borderId="0" xfId="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8" fillId="0" borderId="0" xfId="5" applyNumberFormat="1" applyFont="1" applyFill="1" applyBorder="1" applyAlignment="1">
      <alignment horizontal="center"/>
    </xf>
    <xf numFmtId="0" fontId="6" fillId="0" borderId="0" xfId="0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/>
    <xf numFmtId="0" fontId="16" fillId="0" borderId="0" xfId="0" applyFont="1" applyFill="1"/>
    <xf numFmtId="1" fontId="6" fillId="2" borderId="1" xfId="0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 applyProtection="1">
      <alignment horizontal="center" vertic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Fill="1"/>
    <xf numFmtId="0" fontId="24" fillId="0" borderId="0" xfId="0" applyFont="1" applyFill="1"/>
    <xf numFmtId="1" fontId="2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28" fillId="0" borderId="0" xfId="0" applyFont="1" applyFill="1"/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0" fillId="0" borderId="0" xfId="6" applyFont="1" applyFill="1" applyBorder="1" applyAlignment="1">
      <alignment horizontal="center" vertical="center"/>
    </xf>
    <xf numFmtId="0" fontId="58" fillId="2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60" fillId="2" borderId="0" xfId="0" applyFont="1" applyFill="1" applyAlignment="1">
      <alignment horizontal="center"/>
    </xf>
    <xf numFmtId="0" fontId="60" fillId="2" borderId="0" xfId="0" applyFont="1" applyFill="1" applyBorder="1" applyAlignment="1">
      <alignment horizontal="center"/>
    </xf>
    <xf numFmtId="0" fontId="64" fillId="2" borderId="61" xfId="0" applyFont="1" applyFill="1" applyBorder="1" applyAlignment="1" applyProtection="1">
      <alignment horizontal="center" vertical="center" textRotation="90" wrapText="1"/>
    </xf>
    <xf numFmtId="0" fontId="64" fillId="2" borderId="62" xfId="0" applyFont="1" applyFill="1" applyBorder="1" applyAlignment="1" applyProtection="1">
      <alignment horizontal="center" vertical="center" textRotation="90" wrapText="1"/>
    </xf>
    <xf numFmtId="0" fontId="64" fillId="15" borderId="62" xfId="0" applyFont="1" applyFill="1" applyBorder="1" applyAlignment="1" applyProtection="1">
      <alignment horizontal="center" vertical="center" textRotation="90" wrapText="1"/>
    </xf>
    <xf numFmtId="0" fontId="64" fillId="3" borderId="63" xfId="0" applyFont="1" applyFill="1" applyBorder="1" applyAlignment="1" applyProtection="1">
      <alignment horizontal="center" vertical="center" textRotation="90" wrapText="1"/>
    </xf>
    <xf numFmtId="0" fontId="64" fillId="2" borderId="64" xfId="0" applyFont="1" applyFill="1" applyBorder="1" applyAlignment="1" applyProtection="1">
      <alignment horizontal="center" vertical="center" textRotation="90" wrapText="1"/>
    </xf>
    <xf numFmtId="0" fontId="64" fillId="2" borderId="1" xfId="0" applyFont="1" applyFill="1" applyBorder="1" applyAlignment="1" applyProtection="1">
      <alignment horizontal="center" vertical="center" textRotation="90" wrapText="1"/>
    </xf>
    <xf numFmtId="0" fontId="64" fillId="0" borderId="0" xfId="0" applyFont="1" applyFill="1" applyBorder="1" applyAlignment="1" applyProtection="1">
      <alignment horizontal="center" vertical="center" textRotation="90" wrapText="1"/>
    </xf>
    <xf numFmtId="0" fontId="64" fillId="2" borderId="68" xfId="0" applyFont="1" applyFill="1" applyBorder="1" applyAlignment="1" applyProtection="1">
      <alignment horizontal="center" vertical="center" wrapText="1"/>
    </xf>
    <xf numFmtId="0" fontId="64" fillId="2" borderId="69" xfId="0" applyFont="1" applyFill="1" applyBorder="1" applyAlignment="1" applyProtection="1">
      <alignment horizontal="center" vertical="center" wrapText="1"/>
    </xf>
    <xf numFmtId="0" fontId="64" fillId="3" borderId="69" xfId="0" applyFont="1" applyFill="1" applyBorder="1" applyAlignment="1" applyProtection="1">
      <alignment horizontal="center" vertical="center" wrapText="1"/>
    </xf>
    <xf numFmtId="0" fontId="64" fillId="3" borderId="70" xfId="0" applyFont="1" applyFill="1" applyBorder="1" applyAlignment="1" applyProtection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4" fillId="2" borderId="1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horizontal="center" vertical="center" wrapText="1"/>
    </xf>
    <xf numFmtId="0" fontId="61" fillId="2" borderId="26" xfId="0" applyFont="1" applyFill="1" applyBorder="1" applyAlignment="1" applyProtection="1">
      <alignment horizontal="center" vertical="center"/>
    </xf>
    <xf numFmtId="0" fontId="61" fillId="2" borderId="6" xfId="0" applyFont="1" applyFill="1" applyBorder="1" applyAlignment="1" applyProtection="1">
      <alignment horizontal="left" vertical="center"/>
    </xf>
    <xf numFmtId="1" fontId="67" fillId="0" borderId="1" xfId="0" applyNumberFormat="1" applyFont="1" applyFill="1" applyBorder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0" fontId="69" fillId="2" borderId="12" xfId="0" applyFont="1" applyFill="1" applyBorder="1" applyAlignment="1" applyProtection="1">
      <alignment horizontal="center" vertical="center"/>
    </xf>
    <xf numFmtId="0" fontId="70" fillId="2" borderId="2" xfId="0" applyFont="1" applyFill="1" applyBorder="1" applyAlignment="1" applyProtection="1">
      <alignment horizontal="center" vertical="center"/>
    </xf>
    <xf numFmtId="0" fontId="69" fillId="2" borderId="2" xfId="0" applyFont="1" applyFill="1" applyBorder="1" applyAlignment="1" applyProtection="1">
      <alignment horizontal="center" vertical="center"/>
    </xf>
    <xf numFmtId="0" fontId="70" fillId="3" borderId="2" xfId="0" applyFont="1" applyFill="1" applyBorder="1" applyAlignment="1" applyProtection="1">
      <alignment horizontal="center" vertical="center"/>
    </xf>
    <xf numFmtId="0" fontId="70" fillId="3" borderId="6" xfId="0" applyFont="1" applyFill="1" applyBorder="1" applyAlignment="1" applyProtection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9" fillId="2" borderId="1" xfId="0" applyFont="1" applyFill="1" applyBorder="1" applyAlignment="1" applyProtection="1">
      <alignment horizontal="center" vertical="center"/>
    </xf>
    <xf numFmtId="0" fontId="69" fillId="0" borderId="0" xfId="0" applyFont="1" applyFill="1" applyBorder="1" applyAlignment="1" applyProtection="1">
      <alignment horizontal="center" vertical="center"/>
    </xf>
    <xf numFmtId="0" fontId="69" fillId="3" borderId="2" xfId="0" applyFont="1" applyFill="1" applyBorder="1" applyAlignment="1" applyProtection="1">
      <alignment horizontal="center" vertical="center"/>
    </xf>
    <xf numFmtId="0" fontId="69" fillId="3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4" borderId="6" xfId="0" applyFill="1" applyBorder="1" applyAlignment="1">
      <alignment horizontal="center" vertical="center"/>
    </xf>
    <xf numFmtId="0" fontId="71" fillId="2" borderId="2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9" fillId="0" borderId="2" xfId="0" applyFont="1" applyFill="1" applyBorder="1" applyAlignment="1" applyProtection="1">
      <alignment horizontal="center" vertical="center"/>
    </xf>
    <xf numFmtId="0" fontId="61" fillId="0" borderId="26" xfId="0" applyFont="1" applyFill="1" applyBorder="1" applyAlignment="1" applyProtection="1">
      <alignment horizontal="center" vertical="center"/>
    </xf>
    <xf numFmtId="0" fontId="61" fillId="0" borderId="6" xfId="0" applyFont="1" applyFill="1" applyBorder="1" applyAlignment="1" applyProtection="1">
      <alignment horizontal="left" vertical="center"/>
    </xf>
    <xf numFmtId="0" fontId="69" fillId="0" borderId="12" xfId="0" applyFont="1" applyFill="1" applyBorder="1" applyAlignment="1" applyProtection="1">
      <alignment horizontal="center" vertical="center"/>
    </xf>
    <xf numFmtId="0" fontId="69" fillId="14" borderId="2" xfId="0" applyFont="1" applyFill="1" applyBorder="1" applyAlignment="1" applyProtection="1">
      <alignment horizontal="center" vertical="center"/>
    </xf>
    <xf numFmtId="0" fontId="69" fillId="14" borderId="6" xfId="0" applyFont="1" applyFill="1" applyBorder="1" applyAlignment="1" applyProtection="1">
      <alignment horizontal="center" vertical="center"/>
    </xf>
    <xf numFmtId="0" fontId="72" fillId="0" borderId="0" xfId="0" applyFont="1" applyFill="1" applyBorder="1" applyAlignment="1" applyProtection="1">
      <alignment horizontal="center" vertical="center"/>
    </xf>
    <xf numFmtId="0" fontId="61" fillId="0" borderId="6" xfId="0" applyFont="1" applyBorder="1" applyAlignment="1" applyProtection="1">
      <alignment horizontal="left" vertical="center"/>
    </xf>
    <xf numFmtId="0" fontId="61" fillId="5" borderId="26" xfId="0" applyFont="1" applyFill="1" applyBorder="1" applyAlignment="1" applyProtection="1">
      <alignment horizontal="center" vertical="center"/>
    </xf>
    <xf numFmtId="0" fontId="61" fillId="3" borderId="6" xfId="0" applyFont="1" applyFill="1" applyBorder="1" applyAlignment="1" applyProtection="1">
      <alignment vertical="center"/>
    </xf>
    <xf numFmtId="0" fontId="62" fillId="6" borderId="2" xfId="0" applyFont="1" applyFill="1" applyBorder="1" applyAlignment="1" applyProtection="1">
      <alignment horizontal="center" vertical="center"/>
    </xf>
    <xf numFmtId="0" fontId="61" fillId="3" borderId="12" xfId="0" applyFont="1" applyFill="1" applyBorder="1" applyAlignment="1" applyProtection="1">
      <alignment horizontal="center" vertical="center"/>
    </xf>
    <xf numFmtId="0" fontId="61" fillId="15" borderId="13" xfId="0" applyFont="1" applyFill="1" applyBorder="1" applyAlignment="1" applyProtection="1">
      <alignment horizontal="center" vertical="center"/>
    </xf>
    <xf numFmtId="0" fontId="61" fillId="15" borderId="1" xfId="0" applyFont="1" applyFill="1" applyBorder="1" applyAlignment="1" applyProtection="1">
      <alignment horizontal="center" vertical="center"/>
    </xf>
    <xf numFmtId="0" fontId="61" fillId="0" borderId="0" xfId="0" applyFont="1" applyFill="1" applyBorder="1" applyAlignment="1" applyProtection="1">
      <alignment horizontal="center" vertical="center"/>
    </xf>
    <xf numFmtId="0" fontId="61" fillId="2" borderId="6" xfId="0" quotePrefix="1" applyFont="1" applyFill="1" applyBorder="1" applyAlignment="1" applyProtection="1">
      <alignment horizontal="left" vertical="center"/>
    </xf>
    <xf numFmtId="1" fontId="67" fillId="6" borderId="1" xfId="0" applyNumberFormat="1" applyFont="1" applyFill="1" applyBorder="1" applyAlignment="1">
      <alignment horizontal="center" vertical="center"/>
    </xf>
    <xf numFmtId="0" fontId="61" fillId="3" borderId="2" xfId="0" applyFont="1" applyFill="1" applyBorder="1" applyAlignment="1" applyProtection="1">
      <alignment horizontal="center" vertical="center"/>
    </xf>
    <xf numFmtId="0" fontId="62" fillId="3" borderId="71" xfId="0" applyFont="1" applyFill="1" applyBorder="1" applyAlignment="1" applyProtection="1">
      <alignment horizontal="center" vertical="center"/>
    </xf>
    <xf numFmtId="0" fontId="62" fillId="3" borderId="1" xfId="0" applyFont="1" applyFill="1" applyBorder="1" applyAlignment="1" applyProtection="1">
      <alignment horizontal="center" vertical="center"/>
    </xf>
    <xf numFmtId="9" fontId="61" fillId="0" borderId="34" xfId="0" applyNumberFormat="1" applyFont="1" applyFill="1" applyBorder="1" applyAlignment="1" applyProtection="1">
      <alignment horizontal="center" vertical="center"/>
    </xf>
    <xf numFmtId="166" fontId="61" fillId="2" borderId="41" xfId="0" applyNumberFormat="1" applyFont="1" applyFill="1" applyBorder="1" applyAlignment="1" applyProtection="1">
      <alignment horizontal="center" vertical="center"/>
    </xf>
    <xf numFmtId="166" fontId="61" fillId="0" borderId="0" xfId="0" applyNumberFormat="1" applyFont="1" applyFill="1" applyBorder="1" applyAlignment="1" applyProtection="1">
      <alignment horizontal="center" vertical="center"/>
    </xf>
    <xf numFmtId="171" fontId="61" fillId="5" borderId="1" xfId="0" applyNumberFormat="1" applyFont="1" applyFill="1" applyBorder="1" applyAlignment="1" applyProtection="1">
      <alignment horizontal="center" vertical="center"/>
    </xf>
    <xf numFmtId="171" fontId="61" fillId="0" borderId="0" xfId="0" applyNumberFormat="1" applyFont="1" applyFill="1" applyBorder="1" applyAlignment="1" applyProtection="1">
      <alignment horizontal="center" vertical="center"/>
    </xf>
    <xf numFmtId="171" fontId="74" fillId="0" borderId="1" xfId="0" applyNumberFormat="1" applyFont="1" applyFill="1" applyBorder="1" applyAlignment="1" applyProtection="1">
      <alignment horizontal="center" vertical="center"/>
    </xf>
    <xf numFmtId="171" fontId="74" fillId="0" borderId="0" xfId="0" applyNumberFormat="1" applyFont="1" applyFill="1" applyBorder="1" applyAlignment="1" applyProtection="1">
      <alignment horizontal="center" vertical="center"/>
    </xf>
    <xf numFmtId="166" fontId="64" fillId="0" borderId="1" xfId="123" applyNumberFormat="1" applyFont="1" applyFill="1" applyBorder="1" applyAlignment="1" applyProtection="1">
      <alignment horizontal="center" vertical="center"/>
    </xf>
    <xf numFmtId="166" fontId="64" fillId="0" borderId="0" xfId="123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6" fillId="0" borderId="4" xfId="0" applyNumberFormat="1" applyFont="1" applyFill="1" applyBorder="1" applyAlignment="1" applyProtection="1">
      <alignment horizontal="center" vertical="center"/>
    </xf>
    <xf numFmtId="0" fontId="65" fillId="0" borderId="7" xfId="0" applyFont="1" applyFill="1" applyBorder="1" applyAlignment="1">
      <alignment horizontal="center" vertical="center"/>
    </xf>
    <xf numFmtId="0" fontId="76" fillId="0" borderId="0" xfId="0" applyFont="1" applyFill="1" applyBorder="1" applyAlignment="1" applyProtection="1">
      <alignment horizontal="center" vertical="center"/>
    </xf>
    <xf numFmtId="172" fontId="74" fillId="0" borderId="1" xfId="0" applyNumberFormat="1" applyFont="1" applyFill="1" applyBorder="1" applyAlignment="1" applyProtection="1">
      <alignment horizontal="center" vertical="center"/>
    </xf>
    <xf numFmtId="171" fontId="69" fillId="0" borderId="0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</xf>
    <xf numFmtId="0" fontId="22" fillId="0" borderId="0" xfId="113" applyFill="1" applyBorder="1"/>
    <xf numFmtId="1" fontId="67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 applyProtection="1">
      <alignment horizontal="center" vertical="center"/>
    </xf>
    <xf numFmtId="0" fontId="79" fillId="0" borderId="0" xfId="0" applyFont="1" applyFill="1" applyBorder="1" applyAlignment="1" applyProtection="1">
      <alignment horizontal="center" vertical="center"/>
    </xf>
    <xf numFmtId="0" fontId="80" fillId="0" borderId="0" xfId="0" applyFont="1" applyFill="1" applyBorder="1" applyAlignment="1" applyProtection="1">
      <alignment horizontal="center" vertical="center"/>
    </xf>
    <xf numFmtId="0" fontId="61" fillId="0" borderId="0" xfId="113" applyFont="1" applyFill="1" applyBorder="1" applyAlignment="1" applyProtection="1">
      <alignment horizontal="center" vertical="center"/>
    </xf>
    <xf numFmtId="0" fontId="0" fillId="0" borderId="0" xfId="113" applyFont="1" applyFill="1" applyBorder="1"/>
    <xf numFmtId="0" fontId="22" fillId="0" borderId="0" xfId="113" applyFill="1" applyBorder="1" applyAlignment="1">
      <alignment horizontal="center" vertical="center"/>
    </xf>
    <xf numFmtId="1" fontId="81" fillId="0" borderId="0" xfId="113" applyNumberFormat="1" applyFont="1" applyFill="1" applyBorder="1" applyAlignment="1" applyProtection="1">
      <alignment horizontal="center" vertical="center"/>
    </xf>
    <xf numFmtId="0" fontId="77" fillId="0" borderId="0" xfId="113" applyFont="1" applyFill="1" applyBorder="1" applyAlignment="1" applyProtection="1">
      <alignment horizontal="center" vertical="center"/>
    </xf>
    <xf numFmtId="0" fontId="80" fillId="0" borderId="0" xfId="113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83" fillId="2" borderId="0" xfId="0" applyFont="1" applyFill="1" applyAlignment="1">
      <alignment horizontal="center"/>
    </xf>
    <xf numFmtId="0" fontId="83" fillId="2" borderId="0" xfId="0" applyFont="1" applyFill="1" applyBorder="1" applyAlignment="1">
      <alignment horizontal="center"/>
    </xf>
    <xf numFmtId="0" fontId="6" fillId="2" borderId="61" xfId="0" applyFont="1" applyFill="1" applyBorder="1" applyAlignment="1" applyProtection="1">
      <alignment horizontal="center" vertical="center" textRotation="90" wrapText="1"/>
    </xf>
    <xf numFmtId="0" fontId="6" fillId="2" borderId="62" xfId="0" applyFont="1" applyFill="1" applyBorder="1" applyAlignment="1" applyProtection="1">
      <alignment horizontal="center" vertical="center" textRotation="90" wrapText="1"/>
    </xf>
    <xf numFmtId="0" fontId="6" fillId="3" borderId="63" xfId="0" applyFont="1" applyFill="1" applyBorder="1" applyAlignment="1" applyProtection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textRotation="90" wrapText="1"/>
    </xf>
    <xf numFmtId="0" fontId="6" fillId="2" borderId="68" xfId="0" applyFont="1" applyFill="1" applyBorder="1" applyAlignment="1" applyProtection="1">
      <alignment horizontal="center" vertical="center" wrapText="1"/>
    </xf>
    <xf numFmtId="0" fontId="6" fillId="2" borderId="69" xfId="0" applyFont="1" applyFill="1" applyBorder="1" applyAlignment="1" applyProtection="1">
      <alignment horizontal="center" vertical="center" wrapText="1"/>
    </xf>
    <xf numFmtId="0" fontId="6" fillId="3" borderId="69" xfId="0" applyFont="1" applyFill="1" applyBorder="1" applyAlignment="1" applyProtection="1">
      <alignment horizontal="center" vertical="center" wrapText="1"/>
    </xf>
    <xf numFmtId="0" fontId="6" fillId="3" borderId="7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/>
    </xf>
    <xf numFmtId="1" fontId="85" fillId="0" borderId="1" xfId="0" applyNumberFormat="1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8" fillId="6" borderId="2" xfId="0" applyFont="1" applyFill="1" applyBorder="1" applyAlignment="1" applyProtection="1">
      <alignment horizontal="center" vertical="center"/>
    </xf>
    <xf numFmtId="1" fontId="85" fillId="6" borderId="1" xfId="0" applyNumberFormat="1" applyFont="1" applyFill="1" applyBorder="1" applyAlignment="1">
      <alignment horizontal="center" vertical="center"/>
    </xf>
    <xf numFmtId="166" fontId="7" fillId="2" borderId="41" xfId="0" applyNumberFormat="1" applyFont="1" applyFill="1" applyBorder="1" applyAlignment="1" applyProtection="1">
      <alignment horizontal="center" vertical="center"/>
    </xf>
    <xf numFmtId="171" fontId="3" fillId="0" borderId="0" xfId="0" applyNumberFormat="1" applyFont="1" applyFill="1" applyBorder="1" applyAlignment="1" applyProtection="1">
      <alignment horizontal="center" vertical="center"/>
    </xf>
    <xf numFmtId="0" fontId="60" fillId="2" borderId="0" xfId="0" applyFont="1" applyFill="1" applyAlignment="1" applyProtection="1">
      <alignment horizontal="center"/>
    </xf>
    <xf numFmtId="0" fontId="64" fillId="0" borderId="63" xfId="0" applyFont="1" applyFill="1" applyBorder="1" applyAlignment="1" applyProtection="1">
      <alignment horizontal="center" vertical="center" textRotation="90" wrapText="1"/>
    </xf>
    <xf numFmtId="0" fontId="64" fillId="0" borderId="64" xfId="0" applyFont="1" applyFill="1" applyBorder="1" applyAlignment="1" applyProtection="1">
      <alignment horizontal="center" vertical="center" textRotation="90" wrapText="1"/>
    </xf>
    <xf numFmtId="0" fontId="64" fillId="2" borderId="2" xfId="0" applyFont="1" applyFill="1" applyBorder="1" applyAlignment="1" applyProtection="1">
      <alignment horizontal="center" vertical="center" textRotation="90" wrapText="1"/>
    </xf>
    <xf numFmtId="0" fontId="64" fillId="0" borderId="70" xfId="0" applyFont="1" applyFill="1" applyBorder="1" applyAlignment="1" applyProtection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4" fillId="2" borderId="2" xfId="0" applyFont="1" applyFill="1" applyBorder="1" applyAlignment="1" applyProtection="1">
      <alignment horizontal="center" vertical="center" wrapText="1"/>
    </xf>
    <xf numFmtId="0" fontId="62" fillId="2" borderId="6" xfId="0" applyFont="1" applyFill="1" applyBorder="1" applyAlignment="1" applyProtection="1">
      <alignment horizontal="left" vertical="center"/>
    </xf>
    <xf numFmtId="1" fontId="6" fillId="3" borderId="1" xfId="3" applyNumberFormat="1" applyFont="1" applyFill="1" applyBorder="1" applyAlignment="1">
      <alignment horizontal="center" vertical="center"/>
    </xf>
    <xf numFmtId="0" fontId="61" fillId="5" borderId="28" xfId="0" applyFont="1" applyFill="1" applyBorder="1" applyAlignment="1" applyProtection="1">
      <alignment horizontal="center" vertical="center"/>
    </xf>
    <xf numFmtId="0" fontId="69" fillId="0" borderId="6" xfId="0" applyFont="1" applyFill="1" applyBorder="1" applyAlignment="1" applyProtection="1">
      <alignment horizontal="center" vertical="center"/>
    </xf>
    <xf numFmtId="0" fontId="62" fillId="0" borderId="6" xfId="0" applyFont="1" applyBorder="1" applyAlignment="1" applyProtection="1">
      <alignment horizontal="left" vertical="center"/>
    </xf>
    <xf numFmtId="0" fontId="61" fillId="5" borderId="2" xfId="0" applyFont="1" applyFill="1" applyBorder="1" applyAlignment="1" applyProtection="1">
      <alignment vertical="center"/>
    </xf>
    <xf numFmtId="0" fontId="61" fillId="5" borderId="80" xfId="0" applyFont="1" applyFill="1" applyBorder="1" applyAlignment="1" applyProtection="1">
      <alignment horizontal="center" vertical="center"/>
    </xf>
    <xf numFmtId="0" fontId="61" fillId="2" borderId="2" xfId="0" applyFont="1" applyFill="1" applyBorder="1" applyAlignment="1" applyProtection="1">
      <alignment horizontal="left" vertical="center"/>
    </xf>
    <xf numFmtId="166" fontId="62" fillId="2" borderId="41" xfId="0" applyNumberFormat="1" applyFont="1" applyFill="1" applyBorder="1" applyAlignment="1" applyProtection="1">
      <alignment horizontal="center" vertical="center"/>
    </xf>
    <xf numFmtId="165" fontId="61" fillId="15" borderId="1" xfId="0" applyNumberFormat="1" applyFont="1" applyFill="1" applyBorder="1" applyAlignment="1" applyProtection="1">
      <alignment horizontal="center" vertical="center" wrapText="1"/>
    </xf>
    <xf numFmtId="165" fontId="87" fillId="0" borderId="1" xfId="0" applyNumberFormat="1" applyFont="1" applyFill="1" applyBorder="1" applyAlignment="1" applyProtection="1">
      <alignment horizontal="center" vertical="center" wrapText="1"/>
    </xf>
    <xf numFmtId="166" fontId="23" fillId="0" borderId="31" xfId="123" applyNumberFormat="1" applyFont="1" applyFill="1" applyBorder="1" applyAlignment="1" applyProtection="1">
      <alignment horizontal="center" vertical="center"/>
    </xf>
    <xf numFmtId="0" fontId="76" fillId="0" borderId="1" xfId="0" applyFont="1" applyFill="1" applyBorder="1" applyAlignment="1" applyProtection="1">
      <alignment horizontal="center" vertical="center"/>
    </xf>
    <xf numFmtId="165" fontId="7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83" fillId="2" borderId="0" xfId="0" applyFont="1" applyFill="1" applyAlignment="1" applyProtection="1">
      <alignment horizontal="center"/>
    </xf>
    <xf numFmtId="0" fontId="6" fillId="2" borderId="2" xfId="0" applyFont="1" applyFill="1" applyBorder="1" applyAlignment="1" applyProtection="1">
      <alignment horizontal="center" vertical="center" textRotation="90" wrapText="1"/>
    </xf>
    <xf numFmtId="0" fontId="6" fillId="0" borderId="68" xfId="0" applyFont="1" applyFill="1" applyBorder="1" applyAlignment="1" applyProtection="1">
      <alignment horizontal="center" vertical="center" wrapText="1"/>
    </xf>
    <xf numFmtId="0" fontId="6" fillId="0" borderId="69" xfId="0" applyFont="1" applyFill="1" applyBorder="1" applyAlignment="1" applyProtection="1">
      <alignment horizontal="center" vertical="center" wrapText="1"/>
    </xf>
    <xf numFmtId="0" fontId="6" fillId="0" borderId="7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/>
    </xf>
    <xf numFmtId="165" fontId="7" fillId="5" borderId="80" xfId="0" applyNumberFormat="1" applyFont="1" applyFill="1" applyBorder="1" applyAlignment="1" applyProtection="1">
      <alignment horizontal="center" vertical="center"/>
    </xf>
    <xf numFmtId="165" fontId="23" fillId="0" borderId="80" xfId="0" applyNumberFormat="1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7" fillId="5" borderId="26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vertical="center"/>
    </xf>
    <xf numFmtId="165" fontId="7" fillId="15" borderId="80" xfId="0" applyNumberFormat="1" applyFont="1" applyFill="1" applyBorder="1" applyAlignment="1" applyProtection="1">
      <alignment horizontal="center" vertical="center"/>
    </xf>
    <xf numFmtId="165" fontId="23" fillId="14" borderId="80" xfId="0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</xf>
    <xf numFmtId="165" fontId="23" fillId="15" borderId="34" xfId="0" applyNumberFormat="1" applyFont="1" applyFill="1" applyBorder="1" applyAlignment="1" applyProtection="1">
      <alignment horizontal="center" vertical="center"/>
    </xf>
    <xf numFmtId="166" fontId="7" fillId="2" borderId="31" xfId="0" applyNumberFormat="1" applyFont="1" applyFill="1" applyBorder="1" applyAlignment="1" applyProtection="1">
      <alignment horizontal="center" vertical="center"/>
    </xf>
    <xf numFmtId="166" fontId="7" fillId="0" borderId="31" xfId="0" applyNumberFormat="1" applyFont="1" applyFill="1" applyBorder="1" applyAlignment="1" applyProtection="1">
      <alignment horizontal="center" vertical="center"/>
    </xf>
    <xf numFmtId="166" fontId="7" fillId="2" borderId="4" xfId="0" applyNumberFormat="1" applyFont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 applyProtection="1">
      <alignment horizontal="center" vertical="center"/>
    </xf>
    <xf numFmtId="166" fontId="62" fillId="2" borderId="1" xfId="0" applyNumberFormat="1" applyFont="1" applyFill="1" applyBorder="1" applyAlignment="1" applyProtection="1">
      <alignment horizontal="center" vertical="center"/>
    </xf>
    <xf numFmtId="166" fontId="7" fillId="2" borderId="1" xfId="0" applyNumberFormat="1" applyFont="1" applyFill="1" applyBorder="1" applyAlignment="1" applyProtection="1">
      <alignment horizontal="center" vertical="center"/>
    </xf>
    <xf numFmtId="165" fontId="23" fillId="0" borderId="1" xfId="0" applyNumberFormat="1" applyFont="1" applyFill="1" applyBorder="1" applyAlignment="1" applyProtection="1">
      <alignment horizontal="center" vertical="center" wrapText="1"/>
    </xf>
    <xf numFmtId="165" fontId="61" fillId="0" borderId="1" xfId="0" applyNumberFormat="1" applyFont="1" applyFill="1" applyBorder="1" applyAlignment="1" applyProtection="1">
      <alignment horizontal="center" vertical="center" wrapText="1"/>
    </xf>
    <xf numFmtId="0" fontId="90" fillId="0" borderId="0" xfId="116" applyFont="1" applyFill="1" applyAlignment="1">
      <alignment horizontal="center" vertical="center" wrapText="1"/>
    </xf>
    <xf numFmtId="0" fontId="94" fillId="55" borderId="90" xfId="116" applyFont="1" applyFill="1" applyBorder="1" applyAlignment="1">
      <alignment horizontal="center" vertical="center"/>
    </xf>
    <xf numFmtId="0" fontId="95" fillId="0" borderId="90" xfId="116" applyFont="1" applyFill="1" applyBorder="1" applyAlignment="1">
      <alignment horizontal="center" vertical="center" wrapText="1"/>
    </xf>
    <xf numFmtId="0" fontId="97" fillId="0" borderId="90" xfId="116" applyFont="1" applyFill="1" applyBorder="1" applyAlignment="1">
      <alignment vertical="center"/>
    </xf>
    <xf numFmtId="1" fontId="98" fillId="55" borderId="92" xfId="116" applyNumberFormat="1" applyFont="1" applyFill="1" applyBorder="1" applyAlignment="1">
      <alignment horizontal="center" vertical="center"/>
    </xf>
    <xf numFmtId="165" fontId="67" fillId="56" borderId="92" xfId="116" applyNumberFormat="1" applyFont="1" applyFill="1" applyBorder="1" applyAlignment="1">
      <alignment horizontal="center" vertical="center"/>
    </xf>
    <xf numFmtId="0" fontId="98" fillId="55" borderId="92" xfId="116" applyFont="1" applyFill="1" applyBorder="1" applyAlignment="1">
      <alignment horizontal="center" vertical="center"/>
    </xf>
    <xf numFmtId="1" fontId="67" fillId="0" borderId="92" xfId="116" applyNumberFormat="1" applyFont="1" applyFill="1" applyBorder="1" applyAlignment="1">
      <alignment horizontal="center" vertical="center"/>
    </xf>
    <xf numFmtId="165" fontId="67" fillId="0" borderId="92" xfId="116" applyNumberFormat="1" applyFont="1" applyFill="1" applyBorder="1" applyAlignment="1">
      <alignment horizontal="center" vertical="center"/>
    </xf>
    <xf numFmtId="0" fontId="98" fillId="55" borderId="90" xfId="116" applyFont="1" applyFill="1" applyBorder="1" applyAlignment="1">
      <alignment horizontal="center" vertical="center"/>
    </xf>
    <xf numFmtId="1" fontId="98" fillId="55" borderId="90" xfId="116" applyNumberFormat="1" applyFont="1" applyFill="1" applyBorder="1" applyAlignment="1">
      <alignment horizontal="center" vertical="center"/>
    </xf>
    <xf numFmtId="0" fontId="99" fillId="55" borderId="90" xfId="116" applyFont="1" applyFill="1" applyBorder="1" applyAlignment="1">
      <alignment horizontal="center" vertical="center"/>
    </xf>
    <xf numFmtId="0" fontId="100" fillId="56" borderId="90" xfId="116" applyFont="1" applyFill="1" applyBorder="1" applyAlignment="1">
      <alignment vertical="center"/>
    </xf>
    <xf numFmtId="0" fontId="67" fillId="56" borderId="90" xfId="116" applyFont="1" applyFill="1" applyBorder="1" applyAlignment="1">
      <alignment horizontal="center" vertical="center"/>
    </xf>
    <xf numFmtId="0" fontId="67" fillId="56" borderId="93" xfId="116" applyFont="1" applyFill="1" applyBorder="1" applyAlignment="1">
      <alignment horizontal="center" vertical="center"/>
    </xf>
    <xf numFmtId="0" fontId="67" fillId="56" borderId="94" xfId="116" applyFont="1" applyFill="1" applyBorder="1" applyAlignment="1">
      <alignment horizontal="center" vertical="center"/>
    </xf>
    <xf numFmtId="0" fontId="97" fillId="0" borderId="93" xfId="116" quotePrefix="1" applyFont="1" applyFill="1" applyBorder="1" applyAlignment="1">
      <alignment horizontal="left" vertical="center"/>
    </xf>
    <xf numFmtId="0" fontId="67" fillId="0" borderId="93" xfId="116" applyFont="1" applyFill="1" applyBorder="1" applyAlignment="1">
      <alignment horizontal="center" vertical="center"/>
    </xf>
    <xf numFmtId="1" fontId="67" fillId="0" borderId="90" xfId="116" applyNumberFormat="1" applyFont="1" applyFill="1" applyBorder="1" applyAlignment="1">
      <alignment horizontal="center" vertical="center"/>
    </xf>
    <xf numFmtId="165" fontId="67" fillId="0" borderId="95" xfId="116" applyNumberFormat="1" applyFont="1" applyFill="1" applyBorder="1" applyAlignment="1">
      <alignment horizontal="center" vertical="center"/>
    </xf>
    <xf numFmtId="0" fontId="67" fillId="0" borderId="96" xfId="116" applyFont="1" applyFill="1" applyBorder="1" applyAlignment="1">
      <alignment horizontal="center" vertical="center"/>
    </xf>
    <xf numFmtId="0" fontId="100" fillId="57" borderId="90" xfId="116" quotePrefix="1" applyFont="1" applyFill="1" applyBorder="1" applyAlignment="1">
      <alignment horizontal="center" vertical="center" wrapText="1"/>
    </xf>
    <xf numFmtId="1" fontId="67" fillId="57" borderId="93" xfId="116" applyNumberFormat="1" applyFont="1" applyFill="1" applyBorder="1" applyAlignment="1">
      <alignment horizontal="center" vertical="center"/>
    </xf>
    <xf numFmtId="1" fontId="102" fillId="57" borderId="93" xfId="116" applyNumberFormat="1" applyFont="1" applyFill="1" applyBorder="1" applyAlignment="1">
      <alignment horizontal="center" vertical="center"/>
    </xf>
    <xf numFmtId="165" fontId="67" fillId="56" borderId="95" xfId="116" applyNumberFormat="1" applyFont="1" applyFill="1" applyBorder="1" applyAlignment="1">
      <alignment horizontal="center" vertical="center"/>
    </xf>
    <xf numFmtId="9" fontId="104" fillId="0" borderId="90" xfId="0" applyNumberFormat="1" applyFont="1" applyFill="1" applyBorder="1" applyAlignment="1" applyProtection="1">
      <alignment horizontal="center" vertical="center"/>
    </xf>
    <xf numFmtId="166" fontId="105" fillId="55" borderId="90" xfId="0" applyNumberFormat="1" applyFont="1" applyFill="1" applyBorder="1" applyAlignment="1" applyProtection="1">
      <alignment horizontal="center" vertical="center"/>
    </xf>
    <xf numFmtId="166" fontId="105" fillId="55" borderId="90" xfId="51" applyNumberFormat="1" applyFont="1" applyFill="1" applyBorder="1" applyAlignment="1">
      <alignment horizontal="center" vertical="center"/>
    </xf>
    <xf numFmtId="166" fontId="105" fillId="55" borderId="94" xfId="0" applyNumberFormat="1" applyFont="1" applyFill="1" applyBorder="1" applyAlignment="1" applyProtection="1">
      <alignment horizontal="center" vertical="center"/>
    </xf>
    <xf numFmtId="166" fontId="105" fillId="55" borderId="97" xfId="51" applyNumberFormat="1" applyFont="1" applyFill="1" applyBorder="1" applyAlignment="1">
      <alignment horizontal="center" vertical="center"/>
    </xf>
    <xf numFmtId="166" fontId="106" fillId="0" borderId="98" xfId="116" applyNumberFormat="1" applyFont="1" applyFill="1" applyBorder="1" applyAlignment="1">
      <alignment horizontal="center" vertical="center" wrapText="1"/>
    </xf>
    <xf numFmtId="166" fontId="105" fillId="55" borderId="99" xfId="51" applyNumberFormat="1" applyFont="1" applyFill="1" applyBorder="1" applyAlignment="1">
      <alignment horizontal="center" vertical="center"/>
    </xf>
    <xf numFmtId="166" fontId="106" fillId="0" borderId="90" xfId="116" applyNumberFormat="1" applyFont="1" applyFill="1" applyBorder="1" applyAlignment="1">
      <alignment horizontal="center" vertical="center"/>
    </xf>
    <xf numFmtId="166" fontId="107" fillId="55" borderId="90" xfId="51" applyNumberFormat="1" applyFont="1" applyFill="1" applyBorder="1" applyAlignment="1">
      <alignment horizontal="center" vertical="center"/>
    </xf>
    <xf numFmtId="166" fontId="106" fillId="0" borderId="94" xfId="116" applyNumberFormat="1" applyFont="1" applyFill="1" applyBorder="1" applyAlignment="1">
      <alignment horizontal="center" vertical="center"/>
    </xf>
    <xf numFmtId="0" fontId="52" fillId="0" borderId="90" xfId="116" applyFont="1" applyFill="1" applyBorder="1" applyAlignment="1">
      <alignment horizontal="center" vertical="center" wrapText="1"/>
    </xf>
    <xf numFmtId="1" fontId="52" fillId="0" borderId="1" xfId="0" applyNumberFormat="1" applyFont="1" applyFill="1" applyBorder="1" applyAlignment="1">
      <alignment horizontal="center" vertical="center"/>
    </xf>
    <xf numFmtId="1" fontId="52" fillId="0" borderId="93" xfId="116" applyNumberFormat="1" applyFont="1" applyFill="1" applyBorder="1" applyAlignment="1">
      <alignment horizontal="center" vertical="center"/>
    </xf>
    <xf numFmtId="165" fontId="52" fillId="0" borderId="92" xfId="116" applyNumberFormat="1" applyFont="1" applyFill="1" applyBorder="1" applyAlignment="1">
      <alignment horizontal="center" vertical="center"/>
    </xf>
    <xf numFmtId="1" fontId="108" fillId="0" borderId="93" xfId="116" applyNumberFormat="1" applyFont="1" applyFill="1" applyBorder="1" applyAlignment="1">
      <alignment horizontal="center" vertical="center"/>
    </xf>
    <xf numFmtId="165" fontId="52" fillId="0" borderId="95" xfId="116" applyNumberFormat="1" applyFont="1" applyFill="1" applyBorder="1" applyAlignment="1">
      <alignment horizontal="center" vertical="center"/>
    </xf>
    <xf numFmtId="1" fontId="94" fillId="0" borderId="90" xfId="116" applyNumberFormat="1" applyFont="1" applyFill="1" applyBorder="1" applyAlignment="1">
      <alignment horizontal="center" vertical="center"/>
    </xf>
    <xf numFmtId="9" fontId="94" fillId="0" borderId="90" xfId="2" applyFont="1" applyFill="1" applyBorder="1" applyAlignment="1">
      <alignment horizontal="center" vertical="center"/>
    </xf>
    <xf numFmtId="1" fontId="51" fillId="0" borderId="93" xfId="116" applyNumberFormat="1" applyFont="1" applyFill="1" applyBorder="1" applyAlignment="1">
      <alignment horizontal="center" vertical="center"/>
    </xf>
    <xf numFmtId="165" fontId="51" fillId="0" borderId="95" xfId="116" applyNumberFormat="1" applyFont="1" applyFill="1" applyBorder="1" applyAlignment="1">
      <alignment horizontal="center" vertical="center"/>
    </xf>
    <xf numFmtId="1" fontId="51" fillId="0" borderId="96" xfId="116" applyNumberFormat="1" applyFont="1" applyFill="1" applyBorder="1" applyAlignment="1">
      <alignment horizontal="center" vertical="center"/>
    </xf>
    <xf numFmtId="165" fontId="51" fillId="0" borderId="7" xfId="116" applyNumberFormat="1" applyFont="1" applyFill="1" applyBorder="1" applyAlignment="1">
      <alignment horizontal="center" vertical="center"/>
    </xf>
    <xf numFmtId="1" fontId="51" fillId="0" borderId="7" xfId="116" applyNumberFormat="1" applyFont="1" applyFill="1" applyBorder="1" applyAlignment="1">
      <alignment horizontal="center" vertical="center"/>
    </xf>
    <xf numFmtId="165" fontId="51" fillId="0" borderId="102" xfId="116" applyNumberFormat="1" applyFont="1" applyFill="1" applyBorder="1" applyAlignment="1">
      <alignment horizontal="center" vertical="center"/>
    </xf>
    <xf numFmtId="1" fontId="51" fillId="0" borderId="1" xfId="116" applyNumberFormat="1" applyFont="1" applyFill="1" applyBorder="1" applyAlignment="1">
      <alignment horizontal="center" vertical="center"/>
    </xf>
    <xf numFmtId="165" fontId="51" fillId="0" borderId="1" xfId="116" applyNumberFormat="1" applyFont="1" applyFill="1" applyBorder="1" applyAlignment="1">
      <alignment horizontal="center" vertical="center"/>
    </xf>
    <xf numFmtId="0" fontId="52" fillId="0" borderId="0" xfId="116" applyFont="1" applyFill="1" applyAlignment="1"/>
    <xf numFmtId="0" fontId="110" fillId="0" borderId="0" xfId="116" applyFont="1" applyFill="1" applyAlignment="1">
      <alignment horizontal="center" vertical="center" wrapText="1"/>
    </xf>
    <xf numFmtId="0" fontId="113" fillId="0" borderId="92" xfId="116" applyFont="1" applyFill="1" applyBorder="1" applyAlignment="1">
      <alignment horizontal="center" vertical="center" wrapText="1"/>
    </xf>
    <xf numFmtId="0" fontId="26" fillId="0" borderId="90" xfId="116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1" fillId="55" borderId="92" xfId="116" applyFont="1" applyFill="1" applyBorder="1" applyAlignment="1">
      <alignment horizontal="center" vertical="center"/>
    </xf>
    <xf numFmtId="165" fontId="85" fillId="56" borderId="92" xfId="116" applyNumberFormat="1" applyFont="1" applyFill="1" applyBorder="1" applyAlignment="1">
      <alignment horizontal="center" vertical="center"/>
    </xf>
    <xf numFmtId="1" fontId="85" fillId="0" borderId="92" xfId="116" applyNumberFormat="1" applyFont="1" applyFill="1" applyBorder="1" applyAlignment="1">
      <alignment horizontal="center" vertical="center"/>
    </xf>
    <xf numFmtId="165" fontId="85" fillId="0" borderId="92" xfId="116" applyNumberFormat="1" applyFont="1" applyFill="1" applyBorder="1" applyAlignment="1">
      <alignment horizontal="center" vertical="center"/>
    </xf>
    <xf numFmtId="1" fontId="21" fillId="55" borderId="92" xfId="116" applyNumberFormat="1" applyFont="1" applyFill="1" applyBorder="1" applyAlignment="1">
      <alignment horizontal="center" vertical="center"/>
    </xf>
    <xf numFmtId="0" fontId="21" fillId="55" borderId="90" xfId="116" applyFont="1" applyFill="1" applyBorder="1" applyAlignment="1">
      <alignment horizontal="center" vertical="center"/>
    </xf>
    <xf numFmtId="1" fontId="85" fillId="0" borderId="95" xfId="116" applyNumberFormat="1" applyFont="1" applyFill="1" applyBorder="1" applyAlignment="1">
      <alignment horizontal="center" vertical="center"/>
    </xf>
    <xf numFmtId="0" fontId="114" fillId="56" borderId="90" xfId="116" applyFont="1" applyFill="1" applyBorder="1" applyAlignment="1">
      <alignment vertical="center"/>
    </xf>
    <xf numFmtId="0" fontId="7" fillId="15" borderId="2" xfId="0" applyFont="1" applyFill="1" applyBorder="1" applyAlignment="1" applyProtection="1">
      <alignment horizontal="center" vertical="center"/>
    </xf>
    <xf numFmtId="0" fontId="85" fillId="56" borderId="90" xfId="116" applyFont="1" applyFill="1" applyBorder="1" applyAlignment="1">
      <alignment horizontal="center" vertical="center"/>
    </xf>
    <xf numFmtId="0" fontId="85" fillId="56" borderId="94" xfId="116" applyFont="1" applyFill="1" applyBorder="1" applyAlignment="1">
      <alignment horizontal="center" vertical="center"/>
    </xf>
    <xf numFmtId="1" fontId="85" fillId="56" borderId="94" xfId="116" applyNumberFormat="1" applyFont="1" applyFill="1" applyBorder="1" applyAlignment="1">
      <alignment horizontal="center" vertical="center"/>
    </xf>
    <xf numFmtId="0" fontId="26" fillId="0" borderId="93" xfId="116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85" fillId="0" borderId="93" xfId="116" applyFont="1" applyFill="1" applyBorder="1" applyAlignment="1">
      <alignment horizontal="center" vertical="center"/>
    </xf>
    <xf numFmtId="0" fontId="85" fillId="0" borderId="96" xfId="116" applyFont="1" applyFill="1" applyBorder="1" applyAlignment="1">
      <alignment horizontal="center" vertical="center"/>
    </xf>
    <xf numFmtId="1" fontId="85" fillId="0" borderId="90" xfId="116" applyNumberFormat="1" applyFont="1" applyFill="1" applyBorder="1" applyAlignment="1">
      <alignment horizontal="center" vertical="center"/>
    </xf>
    <xf numFmtId="0" fontId="114" fillId="56" borderId="93" xfId="116" quotePrefix="1" applyFont="1" applyFill="1" applyBorder="1" applyAlignment="1">
      <alignment horizontal="center" vertical="center" wrapText="1"/>
    </xf>
    <xf numFmtId="0" fontId="7" fillId="15" borderId="80" xfId="0" applyFont="1" applyFill="1" applyBorder="1" applyAlignment="1" applyProtection="1">
      <alignment horizontal="center" vertical="center"/>
    </xf>
    <xf numFmtId="0" fontId="85" fillId="56" borderId="93" xfId="0" applyFont="1" applyFill="1" applyBorder="1" applyAlignment="1">
      <alignment horizontal="center" vertical="center"/>
    </xf>
    <xf numFmtId="165" fontId="85" fillId="56" borderId="95" xfId="116" applyNumberFormat="1" applyFont="1" applyFill="1" applyBorder="1" applyAlignment="1">
      <alignment horizontal="center" vertical="center"/>
    </xf>
    <xf numFmtId="1" fontId="85" fillId="56" borderId="93" xfId="0" applyNumberFormat="1" applyFont="1" applyFill="1" applyBorder="1" applyAlignment="1">
      <alignment horizontal="center" vertical="center"/>
    </xf>
    <xf numFmtId="9" fontId="21" fillId="0" borderId="1" xfId="0" applyNumberFormat="1" applyFont="1" applyFill="1" applyBorder="1" applyAlignment="1" applyProtection="1">
      <alignment horizontal="center" vertical="center"/>
    </xf>
    <xf numFmtId="166" fontId="27" fillId="55" borderId="1" xfId="0" applyNumberFormat="1" applyFont="1" applyFill="1" applyBorder="1" applyAlignment="1" applyProtection="1">
      <alignment horizontal="center" vertical="center"/>
    </xf>
    <xf numFmtId="166" fontId="27" fillId="55" borderId="1" xfId="51" applyNumberFormat="1" applyFont="1" applyFill="1" applyBorder="1" applyAlignment="1">
      <alignment horizontal="center" vertical="center"/>
    </xf>
    <xf numFmtId="166" fontId="27" fillId="55" borderId="1" xfId="51" applyNumberFormat="1" applyFont="1" applyFill="1" applyBorder="1" applyAlignment="1">
      <alignment horizontal="center" vertical="center" wrapText="1"/>
    </xf>
    <xf numFmtId="166" fontId="27" fillId="0" borderId="1" xfId="116" applyNumberFormat="1" applyFont="1" applyFill="1" applyBorder="1" applyAlignment="1">
      <alignment horizontal="center" vertical="center" wrapText="1"/>
    </xf>
    <xf numFmtId="166" fontId="27" fillId="0" borderId="1" xfId="116" applyNumberFormat="1" applyFont="1" applyFill="1" applyBorder="1" applyAlignment="1">
      <alignment horizontal="center" vertical="center"/>
    </xf>
    <xf numFmtId="166" fontId="27" fillId="0" borderId="13" xfId="116" applyNumberFormat="1" applyFont="1" applyFill="1" applyBorder="1" applyAlignment="1">
      <alignment horizontal="center" vertical="center"/>
    </xf>
    <xf numFmtId="166" fontId="27" fillId="55" borderId="103" xfId="51" applyNumberFormat="1" applyFont="1" applyFill="1" applyBorder="1" applyAlignment="1">
      <alignment horizontal="center" vertical="center"/>
    </xf>
    <xf numFmtId="166" fontId="27" fillId="0" borderId="104" xfId="116" applyNumberFormat="1" applyFont="1" applyFill="1" applyBorder="1" applyAlignment="1">
      <alignment horizontal="center" vertical="center" wrapText="1"/>
    </xf>
    <xf numFmtId="166" fontId="27" fillId="55" borderId="8" xfId="51" applyNumberFormat="1" applyFont="1" applyFill="1" applyBorder="1" applyAlignment="1">
      <alignment horizontal="center" vertical="center"/>
    </xf>
    <xf numFmtId="0" fontId="26" fillId="0" borderId="93" xfId="116" applyFont="1" applyFill="1" applyBorder="1" applyAlignment="1">
      <alignment horizontal="center" vertical="center" wrapText="1"/>
    </xf>
    <xf numFmtId="0" fontId="4" fillId="0" borderId="80" xfId="0" applyFont="1" applyFill="1" applyBorder="1" applyAlignment="1" applyProtection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165" fontId="21" fillId="0" borderId="95" xfId="116" applyNumberFormat="1" applyFont="1" applyFill="1" applyBorder="1" applyAlignment="1">
      <alignment horizontal="center" vertical="center"/>
    </xf>
    <xf numFmtId="1" fontId="21" fillId="0" borderId="93" xfId="0" applyNumberFormat="1" applyFont="1" applyFill="1" applyBorder="1" applyAlignment="1">
      <alignment horizontal="center" vertical="center"/>
    </xf>
    <xf numFmtId="0" fontId="17" fillId="0" borderId="1" xfId="116" applyFont="1" applyFill="1" applyBorder="1" applyAlignment="1">
      <alignment horizontal="center" vertical="center" wrapText="1"/>
    </xf>
    <xf numFmtId="166" fontId="17" fillId="0" borderId="1" xfId="2" applyNumberFormat="1" applyFont="1" applyFill="1" applyBorder="1" applyAlignment="1">
      <alignment horizontal="center" vertical="center" wrapText="1"/>
    </xf>
    <xf numFmtId="166" fontId="17" fillId="0" borderId="1" xfId="2" quotePrefix="1" applyNumberFormat="1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/>
    </xf>
    <xf numFmtId="165" fontId="21" fillId="0" borderId="92" xfId="116" applyNumberFormat="1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1" fontId="21" fillId="0" borderId="92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65" fontId="21" fillId="0" borderId="1" xfId="116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65" fontId="25" fillId="0" borderId="1" xfId="116" applyNumberFormat="1" applyFont="1" applyFill="1" applyBorder="1" applyAlignment="1">
      <alignment horizontal="center" vertical="center"/>
    </xf>
    <xf numFmtId="0" fontId="25" fillId="0" borderId="0" xfId="116" applyFont="1" applyFill="1" applyAlignment="1"/>
    <xf numFmtId="0" fontId="6" fillId="2" borderId="42" xfId="0" quotePrefix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right" vertical="center"/>
    </xf>
    <xf numFmtId="0" fontId="19" fillId="0" borderId="46" xfId="0" applyFont="1" applyFill="1" applyBorder="1" applyAlignment="1" applyProtection="1">
      <alignment horizontal="right" vertical="center"/>
    </xf>
    <xf numFmtId="0" fontId="0" fillId="0" borderId="46" xfId="0" applyBorder="1" applyAlignment="1">
      <alignment vertical="center"/>
    </xf>
    <xf numFmtId="0" fontId="3" fillId="0" borderId="13" xfId="0" applyFont="1" applyFill="1" applyBorder="1" applyAlignment="1" applyProtection="1">
      <alignment horizontal="right" vertical="center" wrapText="1"/>
    </xf>
    <xf numFmtId="0" fontId="3" fillId="0" borderId="76" xfId="0" applyFont="1" applyFill="1" applyBorder="1" applyAlignment="1" applyProtection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right" wrapText="1"/>
    </xf>
    <xf numFmtId="0" fontId="6" fillId="3" borderId="2" xfId="0" applyFont="1" applyFill="1" applyBorder="1" applyAlignment="1" applyProtection="1">
      <alignment horizontal="center" vertical="center" wrapText="1"/>
    </xf>
    <xf numFmtId="164" fontId="6" fillId="8" borderId="7" xfId="1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9" borderId="1" xfId="0" quotePrefix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6" fillId="6" borderId="34" xfId="0" quotePrefix="1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7" borderId="12" xfId="0" applyFont="1" applyFill="1" applyBorder="1" applyAlignment="1" applyProtection="1">
      <alignment horizontal="center" vertical="center" wrapText="1"/>
    </xf>
    <xf numFmtId="0" fontId="6" fillId="2" borderId="2" xfId="0" quotePrefix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/>
    <xf numFmtId="0" fontId="6" fillId="5" borderId="1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2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0" xfId="0" quotePrefix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2" borderId="3" xfId="0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1" fillId="0" borderId="0" xfId="113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74" fillId="0" borderId="13" xfId="0" quotePrefix="1" applyFont="1" applyFill="1" applyBorder="1" applyAlignment="1" applyProtection="1">
      <alignment horizontal="right" vertical="center" wrapText="1"/>
    </xf>
    <xf numFmtId="0" fontId="74" fillId="0" borderId="76" xfId="0" applyFont="1" applyFill="1" applyBorder="1" applyAlignment="1" applyProtection="1">
      <alignment horizontal="right" vertical="center" wrapText="1"/>
    </xf>
    <xf numFmtId="0" fontId="74" fillId="0" borderId="8" xfId="0" applyFont="1" applyFill="1" applyBorder="1" applyAlignment="1" applyProtection="1">
      <alignment horizontal="right" vertical="center" wrapText="1"/>
    </xf>
    <xf numFmtId="0" fontId="74" fillId="0" borderId="13" xfId="0" applyFont="1" applyFill="1" applyBorder="1" applyAlignment="1" applyProtection="1">
      <alignment horizontal="right" vertical="center" wrapText="1"/>
    </xf>
    <xf numFmtId="0" fontId="6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2" fillId="0" borderId="0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 applyProtection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61" fillId="3" borderId="71" xfId="0" quotePrefix="1" applyFont="1" applyFill="1" applyBorder="1" applyAlignment="1" applyProtection="1">
      <alignment horizontal="left" vertical="center" wrapText="1"/>
    </xf>
    <xf numFmtId="0" fontId="0" fillId="0" borderId="72" xfId="0" applyBorder="1" applyAlignment="1">
      <alignment vertical="center" wrapText="1"/>
    </xf>
    <xf numFmtId="0" fontId="61" fillId="2" borderId="73" xfId="0" applyFont="1" applyFill="1" applyBorder="1" applyAlignment="1" applyProtection="1">
      <alignment horizontal="left" vertical="center" wrapText="1"/>
    </xf>
    <xf numFmtId="0" fontId="61" fillId="2" borderId="74" xfId="0" applyFont="1" applyFill="1" applyBorder="1" applyAlignment="1" applyProtection="1">
      <alignment horizontal="left" vertical="center" wrapText="1"/>
    </xf>
    <xf numFmtId="0" fontId="61" fillId="2" borderId="75" xfId="0" applyFont="1" applyFill="1" applyBorder="1" applyAlignment="1" applyProtection="1">
      <alignment horizontal="left" vertical="center" wrapText="1"/>
    </xf>
    <xf numFmtId="0" fontId="62" fillId="5" borderId="13" xfId="0" quotePrefix="1" applyFont="1" applyFill="1" applyBorder="1" applyAlignment="1" applyProtection="1">
      <alignment horizontal="center" vertical="center" wrapText="1"/>
    </xf>
    <xf numFmtId="0" fontId="62" fillId="5" borderId="76" xfId="0" applyFont="1" applyFill="1" applyBorder="1" applyAlignment="1" applyProtection="1">
      <alignment horizontal="center" vertical="center" wrapText="1"/>
    </xf>
    <xf numFmtId="0" fontId="62" fillId="5" borderId="8" xfId="0" applyFont="1" applyFill="1" applyBorder="1" applyAlignment="1" applyProtection="1">
      <alignment horizontal="center" vertical="center" wrapText="1"/>
    </xf>
    <xf numFmtId="0" fontId="74" fillId="0" borderId="13" xfId="0" quotePrefix="1" applyFont="1" applyFill="1" applyBorder="1" applyAlignment="1" applyProtection="1">
      <alignment horizontal="center" vertical="center" wrapText="1"/>
    </xf>
    <xf numFmtId="0" fontId="74" fillId="0" borderId="76" xfId="0" applyFont="1" applyFill="1" applyBorder="1" applyAlignment="1" applyProtection="1">
      <alignment horizontal="center" vertical="center" wrapText="1"/>
    </xf>
    <xf numFmtId="0" fontId="74" fillId="0" borderId="8" xfId="0" applyFont="1" applyFill="1" applyBorder="1" applyAlignment="1" applyProtection="1">
      <alignment horizontal="center" vertical="center" wrapText="1"/>
    </xf>
    <xf numFmtId="0" fontId="61" fillId="0" borderId="13" xfId="0" quotePrefix="1" applyFont="1" applyFill="1" applyBorder="1" applyAlignment="1" applyProtection="1">
      <alignment horizontal="center" vertical="center" wrapText="1"/>
    </xf>
    <xf numFmtId="0" fontId="61" fillId="0" borderId="76" xfId="0" applyFont="1" applyFill="1" applyBorder="1" applyAlignment="1" applyProtection="1">
      <alignment horizontal="center" vertical="center" wrapText="1"/>
    </xf>
    <xf numFmtId="0" fontId="61" fillId="0" borderId="8" xfId="0" applyFont="1" applyFill="1" applyBorder="1" applyAlignment="1" applyProtection="1">
      <alignment horizontal="center" vertical="center" wrapText="1"/>
    </xf>
    <xf numFmtId="0" fontId="76" fillId="0" borderId="77" xfId="0" quotePrefix="1" applyFont="1" applyFill="1" applyBorder="1" applyAlignment="1" applyProtection="1">
      <alignment horizontal="right" vertical="center" wrapText="1"/>
    </xf>
    <xf numFmtId="0" fontId="65" fillId="0" borderId="76" xfId="0" applyFont="1" applyFill="1" applyBorder="1" applyAlignment="1">
      <alignment horizontal="right" vertical="center" wrapText="1"/>
    </xf>
    <xf numFmtId="0" fontId="65" fillId="0" borderId="78" xfId="0" applyFont="1" applyBorder="1" applyAlignment="1">
      <alignment horizontal="right" vertical="center"/>
    </xf>
    <xf numFmtId="0" fontId="58" fillId="2" borderId="0" xfId="0" quotePrefix="1" applyFont="1" applyFill="1" applyBorder="1" applyAlignment="1" applyProtection="1">
      <alignment horizontal="center"/>
    </xf>
    <xf numFmtId="0" fontId="58" fillId="2" borderId="0" xfId="0" applyFont="1" applyFill="1" applyBorder="1" applyAlignment="1" applyProtection="1">
      <alignment horizontal="center"/>
    </xf>
    <xf numFmtId="0" fontId="60" fillId="2" borderId="57" xfId="0" applyFont="1" applyFill="1" applyBorder="1" applyAlignment="1" applyProtection="1">
      <alignment horizontal="left" vertical="center"/>
    </xf>
    <xf numFmtId="0" fontId="6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1" fillId="2" borderId="58" xfId="0" applyFont="1" applyFill="1" applyBorder="1" applyAlignment="1" applyProtection="1">
      <alignment horizontal="center" vertical="center"/>
    </xf>
    <xf numFmtId="0" fontId="0" fillId="0" borderId="65" xfId="0" applyBorder="1" applyAlignment="1">
      <alignment horizontal="center" vertical="center"/>
    </xf>
    <xf numFmtId="0" fontId="61" fillId="2" borderId="59" xfId="0" applyFont="1" applyFill="1" applyBorder="1" applyAlignment="1" applyProtection="1">
      <alignment horizontal="center" vertical="center"/>
    </xf>
    <xf numFmtId="0" fontId="0" fillId="0" borderId="66" xfId="0" applyBorder="1" applyAlignment="1">
      <alignment horizontal="center" vertical="center"/>
    </xf>
    <xf numFmtId="0" fontId="62" fillId="2" borderId="60" xfId="0" quotePrefix="1" applyFont="1" applyFill="1" applyBorder="1" applyAlignment="1" applyProtection="1">
      <alignment horizontal="center" vertical="center" wrapText="1"/>
    </xf>
    <xf numFmtId="0" fontId="65" fillId="0" borderId="67" xfId="0" applyFont="1" applyBorder="1" applyAlignment="1">
      <alignment horizontal="center" vertical="center"/>
    </xf>
    <xf numFmtId="0" fontId="61" fillId="5" borderId="60" xfId="0" applyFont="1" applyFill="1" applyBorder="1" applyAlignment="1" applyProtection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7" fillId="0" borderId="13" xfId="0" quotePrefix="1" applyFont="1" applyFill="1" applyBorder="1" applyAlignment="1" applyProtection="1">
      <alignment horizontal="center" vertical="center" wrapText="1"/>
    </xf>
    <xf numFmtId="0" fontId="7" fillId="0" borderId="76" xfId="0" quotePrefix="1" applyFont="1" applyFill="1" applyBorder="1" applyAlignment="1" applyProtection="1">
      <alignment horizontal="center" vertical="center" wrapText="1"/>
    </xf>
    <xf numFmtId="0" fontId="7" fillId="0" borderId="8" xfId="0" quotePrefix="1" applyFont="1" applyFill="1" applyBorder="1" applyAlignment="1" applyProtection="1">
      <alignment horizontal="center" vertical="center" wrapText="1"/>
    </xf>
    <xf numFmtId="0" fontId="3" fillId="0" borderId="13" xfId="0" quotePrefix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 applyProtection="1">
      <alignment horizontal="right" vertical="center" wrapText="1"/>
    </xf>
    <xf numFmtId="0" fontId="7" fillId="6" borderId="71" xfId="0" applyFont="1" applyFill="1" applyBorder="1" applyAlignment="1" applyProtection="1">
      <alignment vertical="center"/>
    </xf>
    <xf numFmtId="0" fontId="3" fillId="14" borderId="72" xfId="0" applyFont="1" applyFill="1" applyBorder="1" applyAlignment="1">
      <alignment vertical="center"/>
    </xf>
    <xf numFmtId="0" fontId="7" fillId="2" borderId="71" xfId="0" applyFont="1" applyFill="1" applyBorder="1" applyAlignment="1" applyProtection="1">
      <alignment horizontal="left" vertical="center"/>
    </xf>
    <xf numFmtId="0" fontId="3" fillId="0" borderId="72" xfId="0" applyFont="1" applyBorder="1" applyAlignment="1">
      <alignment vertical="center"/>
    </xf>
    <xf numFmtId="0" fontId="4" fillId="2" borderId="79" xfId="0" applyFont="1" applyFill="1" applyBorder="1" applyAlignment="1" applyProtection="1">
      <alignment horizontal="left" vertical="center" wrapText="1"/>
    </xf>
    <xf numFmtId="0" fontId="3" fillId="0" borderId="13" xfId="0" quotePrefix="1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2" fillId="2" borderId="0" xfId="0" quotePrefix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83" fillId="2" borderId="57" xfId="0" applyFont="1" applyFill="1" applyBorder="1" applyAlignment="1" applyProtection="1">
      <alignment horizontal="left" vertical="center"/>
    </xf>
    <xf numFmtId="0" fontId="7" fillId="2" borderId="58" xfId="0" applyFont="1" applyFill="1" applyBorder="1" applyAlignment="1" applyProtection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8" fillId="2" borderId="60" xfId="0" applyFont="1" applyFill="1" applyBorder="1" applyAlignment="1" applyProtection="1">
      <alignment horizontal="center" vertical="center" wrapText="1"/>
    </xf>
    <xf numFmtId="0" fontId="23" fillId="0" borderId="67" xfId="0" applyFont="1" applyBorder="1" applyAlignment="1">
      <alignment horizontal="center" vertical="center"/>
    </xf>
    <xf numFmtId="0" fontId="7" fillId="5" borderId="60" xfId="0" applyFont="1" applyFill="1" applyBorder="1" applyAlignment="1" applyProtection="1">
      <alignment horizontal="center" vertical="center" textRotation="90"/>
    </xf>
    <xf numFmtId="0" fontId="3" fillId="0" borderId="67" xfId="0" applyFont="1" applyBorder="1" applyAlignment="1">
      <alignment horizontal="center" vertical="center"/>
    </xf>
    <xf numFmtId="0" fontId="76" fillId="0" borderId="1" xfId="0" applyFont="1" applyFill="1" applyBorder="1" applyAlignment="1" applyProtection="1">
      <alignment horizontal="right" vertical="center" wrapText="1"/>
    </xf>
    <xf numFmtId="0" fontId="61" fillId="2" borderId="34" xfId="0" applyFont="1" applyFill="1" applyBorder="1" applyAlignment="1" applyProtection="1">
      <alignment horizontal="center" vertical="center" wrapText="1"/>
    </xf>
    <xf numFmtId="0" fontId="62" fillId="6" borderId="13" xfId="0" quotePrefix="1" applyFont="1" applyFill="1" applyBorder="1" applyAlignment="1" applyProtection="1">
      <alignment horizontal="center" vertical="center" wrapText="1"/>
    </xf>
    <xf numFmtId="0" fontId="62" fillId="6" borderId="76" xfId="0" applyFont="1" applyFill="1" applyBorder="1" applyAlignment="1" applyProtection="1">
      <alignment horizontal="center" vertical="center" wrapText="1"/>
    </xf>
    <xf numFmtId="0" fontId="62" fillId="6" borderId="8" xfId="0" applyFont="1" applyFill="1" applyBorder="1" applyAlignment="1" applyProtection="1">
      <alignment horizontal="center" vertical="center" wrapText="1"/>
    </xf>
    <xf numFmtId="0" fontId="87" fillId="0" borderId="13" xfId="0" quotePrefix="1" applyFont="1" applyFill="1" applyBorder="1" applyAlignment="1" applyProtection="1">
      <alignment horizontal="center" vertical="center" wrapText="1"/>
    </xf>
    <xf numFmtId="0" fontId="87" fillId="0" borderId="76" xfId="0" applyFont="1" applyFill="1" applyBorder="1" applyAlignment="1" applyProtection="1">
      <alignment horizontal="center" vertical="center" wrapText="1"/>
    </xf>
    <xf numFmtId="0" fontId="87" fillId="0" borderId="8" xfId="0" applyFont="1" applyFill="1" applyBorder="1" applyAlignment="1" applyProtection="1">
      <alignment horizontal="center" vertical="center" wrapText="1"/>
    </xf>
    <xf numFmtId="0" fontId="62" fillId="0" borderId="31" xfId="0" quotePrefix="1" applyFont="1" applyFill="1" applyBorder="1" applyAlignment="1" applyProtection="1">
      <alignment horizontal="center" vertical="center" wrapText="1"/>
    </xf>
    <xf numFmtId="0" fontId="62" fillId="0" borderId="31" xfId="0" applyFont="1" applyFill="1" applyBorder="1" applyAlignment="1" applyProtection="1">
      <alignment horizontal="center" vertical="center" wrapText="1"/>
    </xf>
    <xf numFmtId="0" fontId="76" fillId="0" borderId="13" xfId="0" quotePrefix="1" applyFont="1" applyFill="1" applyBorder="1" applyAlignment="1" applyProtection="1">
      <alignment horizontal="right" vertical="center"/>
    </xf>
    <xf numFmtId="0" fontId="65" fillId="0" borderId="76" xfId="0" applyFont="1" applyBorder="1" applyAlignment="1">
      <alignment horizontal="right" vertical="center"/>
    </xf>
    <xf numFmtId="0" fontId="65" fillId="0" borderId="8" xfId="0" applyFont="1" applyBorder="1" applyAlignment="1">
      <alignment horizontal="right" vertical="center"/>
    </xf>
    <xf numFmtId="0" fontId="76" fillId="0" borderId="1" xfId="0" quotePrefix="1" applyFont="1" applyFill="1" applyBorder="1" applyAlignment="1" applyProtection="1">
      <alignment horizontal="right" vertical="center" wrapText="1"/>
    </xf>
    <xf numFmtId="0" fontId="60" fillId="2" borderId="0" xfId="0" quotePrefix="1" applyFont="1" applyFill="1" applyBorder="1" applyAlignment="1" applyProtection="1">
      <alignment horizontal="center"/>
    </xf>
    <xf numFmtId="0" fontId="60" fillId="2" borderId="0" xfId="0" applyFont="1" applyFill="1" applyBorder="1" applyAlignment="1" applyProtection="1">
      <alignment horizontal="center"/>
    </xf>
    <xf numFmtId="0" fontId="61" fillId="2" borderId="81" xfId="0" applyFont="1" applyFill="1" applyBorder="1" applyAlignment="1" applyProtection="1">
      <alignment horizontal="center" vertical="center"/>
    </xf>
    <xf numFmtId="0" fontId="61" fillId="2" borderId="82" xfId="0" applyFont="1" applyFill="1" applyBorder="1" applyAlignment="1" applyProtection="1">
      <alignment horizontal="center" vertical="center"/>
    </xf>
    <xf numFmtId="0" fontId="61" fillId="2" borderId="83" xfId="0" quotePrefix="1" applyFont="1" applyFill="1" applyBorder="1" applyAlignment="1" applyProtection="1">
      <alignment horizontal="center" vertical="center" textRotation="90" wrapText="1"/>
    </xf>
    <xf numFmtId="0" fontId="61" fillId="2" borderId="59" xfId="0" applyFont="1" applyFill="1" applyBorder="1" applyAlignment="1" applyProtection="1">
      <alignment horizontal="center" vertical="center" textRotation="90" wrapText="1"/>
    </xf>
    <xf numFmtId="0" fontId="61" fillId="5" borderId="84" xfId="0" applyFont="1" applyFill="1" applyBorder="1" applyAlignment="1" applyProtection="1">
      <alignment horizontal="center" vertical="center" textRotation="90"/>
    </xf>
    <xf numFmtId="0" fontId="23" fillId="0" borderId="89" xfId="0" applyFont="1" applyFill="1" applyBorder="1" applyAlignment="1" applyProtection="1">
      <alignment horizontal="right" vertical="center" wrapText="1"/>
    </xf>
    <xf numFmtId="0" fontId="23" fillId="0" borderId="46" xfId="0" applyFont="1" applyFill="1" applyBorder="1" applyAlignment="1" applyProtection="1">
      <alignment horizontal="right" vertical="center" wrapText="1"/>
    </xf>
    <xf numFmtId="0" fontId="23" fillId="0" borderId="85" xfId="0" applyFont="1" applyFill="1" applyBorder="1" applyAlignment="1" applyProtection="1">
      <alignment horizontal="right" vertical="center" wrapText="1"/>
    </xf>
    <xf numFmtId="0" fontId="7" fillId="5" borderId="45" xfId="0" quotePrefix="1" applyFont="1" applyFill="1" applyBorder="1" applyAlignment="1" applyProtection="1">
      <alignment horizontal="left" vertical="center" wrapText="1"/>
    </xf>
    <xf numFmtId="0" fontId="3" fillId="0" borderId="85" xfId="0" applyFont="1" applyBorder="1" applyAlignment="1">
      <alignment vertical="center" wrapText="1"/>
    </xf>
    <xf numFmtId="0" fontId="7" fillId="2" borderId="34" xfId="0" applyFont="1" applyFill="1" applyBorder="1" applyAlignment="1" applyProtection="1">
      <alignment horizontal="center" vertical="center" wrapText="1"/>
    </xf>
    <xf numFmtId="0" fontId="7" fillId="0" borderId="2" xfId="0" quotePrefix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23" fillId="0" borderId="86" xfId="0" applyFont="1" applyFill="1" applyBorder="1" applyAlignment="1" applyProtection="1">
      <alignment horizontal="right" vertical="center" wrapText="1"/>
    </xf>
    <xf numFmtId="0" fontId="23" fillId="0" borderId="87" xfId="0" applyFont="1" applyFill="1" applyBorder="1" applyAlignment="1" applyProtection="1">
      <alignment horizontal="right" vertical="center" wrapText="1"/>
    </xf>
    <xf numFmtId="0" fontId="23" fillId="0" borderId="88" xfId="0" applyFont="1" applyFill="1" applyBorder="1" applyAlignment="1" applyProtection="1">
      <alignment horizontal="right" vertical="center" wrapText="1"/>
    </xf>
    <xf numFmtId="0" fontId="88" fillId="2" borderId="0" xfId="0" quotePrefix="1" applyFont="1" applyFill="1" applyBorder="1" applyAlignment="1" applyProtection="1">
      <alignment horizontal="center"/>
    </xf>
    <xf numFmtId="0" fontId="88" fillId="2" borderId="0" xfId="0" applyFont="1" applyFill="1" applyBorder="1" applyAlignment="1" applyProtection="1">
      <alignment horizontal="center"/>
    </xf>
    <xf numFmtId="0" fontId="83" fillId="2" borderId="0" xfId="0" applyFont="1" applyFill="1" applyBorder="1" applyAlignment="1" applyProtection="1">
      <alignment horizontal="center"/>
    </xf>
    <xf numFmtId="0" fontId="7" fillId="2" borderId="81" xfId="0" applyFont="1" applyFill="1" applyBorder="1" applyAlignment="1" applyProtection="1">
      <alignment horizontal="center" vertical="center"/>
    </xf>
    <xf numFmtId="0" fontId="7" fillId="2" borderId="82" xfId="0" applyFont="1" applyFill="1" applyBorder="1" applyAlignment="1" applyProtection="1">
      <alignment horizontal="center" vertical="center"/>
    </xf>
    <xf numFmtId="0" fontId="7" fillId="2" borderId="83" xfId="0" quotePrefix="1" applyFont="1" applyFill="1" applyBorder="1" applyAlignment="1" applyProtection="1">
      <alignment horizontal="center" vertical="center" textRotation="90" wrapText="1"/>
    </xf>
    <xf numFmtId="0" fontId="7" fillId="2" borderId="59" xfId="0" applyFont="1" applyFill="1" applyBorder="1" applyAlignment="1" applyProtection="1">
      <alignment horizontal="center" vertical="center" textRotation="90" wrapText="1"/>
    </xf>
    <xf numFmtId="0" fontId="7" fillId="5" borderId="84" xfId="0" applyFont="1" applyFill="1" applyBorder="1" applyAlignment="1" applyProtection="1">
      <alignment horizontal="center" vertical="center" textRotation="90"/>
    </xf>
    <xf numFmtId="0" fontId="94" fillId="0" borderId="90" xfId="116" quotePrefix="1" applyFont="1" applyFill="1" applyBorder="1" applyAlignment="1">
      <alignment horizontal="center" vertical="center" wrapText="1"/>
    </xf>
    <xf numFmtId="0" fontId="94" fillId="0" borderId="90" xfId="116" applyFont="1" applyFill="1" applyBorder="1" applyAlignment="1">
      <alignment horizontal="center" vertical="center" wrapText="1"/>
    </xf>
    <xf numFmtId="0" fontId="52" fillId="0" borderId="94" xfId="116" applyFont="1" applyFill="1" applyBorder="1" applyAlignment="1">
      <alignment horizontal="right" vertical="center" wrapText="1"/>
    </xf>
    <xf numFmtId="0" fontId="0" fillId="0" borderId="99" xfId="0" applyBorder="1" applyAlignment="1">
      <alignment horizontal="right" vertical="center"/>
    </xf>
    <xf numFmtId="0" fontId="0" fillId="0" borderId="100" xfId="116" applyFont="1" applyFill="1" applyBorder="1" applyAlignment="1">
      <alignment horizontal="right" vertical="center" wrapText="1"/>
    </xf>
    <xf numFmtId="0" fontId="51" fillId="0" borderId="101" xfId="0" applyFont="1" applyBorder="1" applyAlignment="1">
      <alignment horizontal="right" vertical="center"/>
    </xf>
    <xf numFmtId="0" fontId="51" fillId="0" borderId="1" xfId="116" applyFont="1" applyFill="1" applyBorder="1" applyAlignment="1">
      <alignment horizontal="right" vertical="center" wrapText="1"/>
    </xf>
    <xf numFmtId="0" fontId="51" fillId="0" borderId="1" xfId="0" applyFont="1" applyBorder="1" applyAlignment="1">
      <alignment horizontal="right" vertical="center"/>
    </xf>
    <xf numFmtId="0" fontId="94" fillId="55" borderId="90" xfId="116" applyFont="1" applyFill="1" applyBorder="1" applyAlignment="1">
      <alignment horizontal="center" vertical="center"/>
    </xf>
    <xf numFmtId="0" fontId="95" fillId="0" borderId="90" xfId="116" applyFont="1" applyFill="1" applyBorder="1" applyAlignment="1">
      <alignment horizontal="center" vertical="center" wrapText="1"/>
    </xf>
    <xf numFmtId="0" fontId="95" fillId="0" borderId="91" xfId="116" applyFont="1" applyFill="1" applyBorder="1" applyAlignment="1">
      <alignment horizontal="center" vertical="center" wrapText="1"/>
    </xf>
    <xf numFmtId="0" fontId="103" fillId="55" borderId="90" xfId="0" applyFont="1" applyFill="1" applyBorder="1" applyAlignment="1" applyProtection="1">
      <alignment horizontal="center" vertical="center" wrapText="1"/>
    </xf>
    <xf numFmtId="0" fontId="94" fillId="55" borderId="90" xfId="116" applyFont="1" applyFill="1" applyBorder="1" applyAlignment="1">
      <alignment horizontal="center" vertical="center" wrapText="1"/>
    </xf>
    <xf numFmtId="0" fontId="96" fillId="55" borderId="90" xfId="116" applyFont="1" applyFill="1" applyBorder="1" applyAlignment="1">
      <alignment horizontal="center" vertical="center" wrapText="1"/>
    </xf>
    <xf numFmtId="0" fontId="92" fillId="0" borderId="90" xfId="116" applyFont="1" applyFill="1" applyBorder="1" applyAlignment="1">
      <alignment horizontal="center" vertical="center" wrapText="1"/>
    </xf>
    <xf numFmtId="0" fontId="92" fillId="0" borderId="91" xfId="116" applyFont="1" applyFill="1" applyBorder="1" applyAlignment="1">
      <alignment horizontal="center" vertical="center" wrapText="1"/>
    </xf>
    <xf numFmtId="0" fontId="90" fillId="0" borderId="0" xfId="116" quotePrefix="1" applyFont="1" applyFill="1" applyAlignment="1">
      <alignment horizontal="center" vertical="center" wrapText="1"/>
    </xf>
    <xf numFmtId="0" fontId="90" fillId="0" borderId="0" xfId="116" applyFont="1" applyFill="1" applyAlignment="1">
      <alignment horizontal="center" vertical="center" wrapText="1"/>
    </xf>
    <xf numFmtId="0" fontId="93" fillId="0" borderId="90" xfId="116" applyFont="1" applyFill="1" applyBorder="1" applyAlignment="1">
      <alignment horizontal="center" vertical="center" wrapText="1"/>
    </xf>
    <xf numFmtId="0" fontId="92" fillId="0" borderId="90" xfId="116" applyFont="1" applyFill="1" applyBorder="1" applyAlignment="1">
      <alignment horizontal="center" vertical="center"/>
    </xf>
    <xf numFmtId="0" fontId="85" fillId="0" borderId="1" xfId="116" quotePrefix="1" applyFont="1" applyFill="1" applyBorder="1" applyAlignment="1">
      <alignment horizontal="left" vertical="center" wrapText="1"/>
    </xf>
    <xf numFmtId="0" fontId="85" fillId="0" borderId="1" xfId="116" applyFont="1" applyFill="1" applyBorder="1" applyAlignment="1">
      <alignment horizontal="left" vertical="center" wrapText="1"/>
    </xf>
    <xf numFmtId="0" fontId="21" fillId="0" borderId="105" xfId="116" applyFont="1" applyFill="1" applyBorder="1" applyAlignment="1">
      <alignment horizontal="right" vertical="center" wrapText="1"/>
    </xf>
    <xf numFmtId="0" fontId="21" fillId="0" borderId="106" xfId="0" applyFont="1" applyBorder="1" applyAlignment="1">
      <alignment horizontal="right" vertical="center"/>
    </xf>
    <xf numFmtId="0" fontId="21" fillId="0" borderId="13" xfId="116" applyFont="1" applyFill="1" applyBorder="1" applyAlignment="1">
      <alignment horizontal="right" vertical="center" wrapText="1"/>
    </xf>
    <xf numFmtId="0" fontId="21" fillId="0" borderId="8" xfId="0" applyFont="1" applyBorder="1" applyAlignment="1">
      <alignment horizontal="right" vertical="center"/>
    </xf>
    <xf numFmtId="0" fontId="25" fillId="0" borderId="13" xfId="116" applyFont="1" applyFill="1" applyBorder="1" applyAlignment="1">
      <alignment horizontal="right" vertical="center" wrapText="1"/>
    </xf>
    <xf numFmtId="0" fontId="17" fillId="55" borderId="90" xfId="116" applyFont="1" applyFill="1" applyBorder="1" applyAlignment="1">
      <alignment horizontal="center" vertical="center"/>
    </xf>
    <xf numFmtId="0" fontId="112" fillId="0" borderId="90" xfId="116" applyFont="1" applyFill="1" applyBorder="1" applyAlignment="1">
      <alignment horizontal="center" vertical="center" wrapText="1"/>
    </xf>
    <xf numFmtId="0" fontId="113" fillId="0" borderId="90" xfId="116" applyFont="1" applyFill="1" applyBorder="1" applyAlignment="1">
      <alignment horizontal="center" vertical="center" wrapText="1"/>
    </xf>
    <xf numFmtId="0" fontId="26" fillId="55" borderId="1" xfId="0" applyFont="1" applyFill="1" applyBorder="1" applyAlignment="1" applyProtection="1">
      <alignment horizontal="left" vertical="center" wrapText="1"/>
    </xf>
    <xf numFmtId="0" fontId="85" fillId="0" borderId="90" xfId="116" applyFont="1" applyFill="1" applyBorder="1" applyAlignment="1">
      <alignment horizontal="center" vertical="center" wrapText="1"/>
    </xf>
    <xf numFmtId="0" fontId="110" fillId="0" borderId="0" xfId="116" quotePrefix="1" applyFont="1" applyFill="1" applyAlignment="1">
      <alignment horizontal="center" vertical="center" wrapText="1"/>
    </xf>
    <xf numFmtId="0" fontId="110" fillId="0" borderId="0" xfId="116" applyFont="1" applyFill="1" applyAlignment="1">
      <alignment horizontal="center" vertical="center" wrapText="1"/>
    </xf>
    <xf numFmtId="0" fontId="85" fillId="0" borderId="90" xfId="116" quotePrefix="1" applyFont="1" applyFill="1" applyBorder="1" applyAlignment="1">
      <alignment horizontal="center" vertical="center" wrapText="1"/>
    </xf>
    <xf numFmtId="0" fontId="17" fillId="0" borderId="90" xfId="116" applyFont="1" applyFill="1" applyBorder="1" applyAlignment="1">
      <alignment horizontal="center" vertical="center" wrapText="1"/>
    </xf>
    <xf numFmtId="0" fontId="17" fillId="0" borderId="90" xfId="116" quotePrefix="1" applyFont="1" applyFill="1" applyBorder="1" applyAlignment="1">
      <alignment horizontal="center" vertical="center" wrapText="1"/>
    </xf>
    <xf numFmtId="0" fontId="118" fillId="2" borderId="62" xfId="0" applyFont="1" applyFill="1" applyBorder="1" applyAlignment="1" applyProtection="1">
      <alignment horizontal="center" vertical="center" textRotation="90" wrapText="1"/>
    </xf>
    <xf numFmtId="0" fontId="119" fillId="0" borderId="1" xfId="0" applyFont="1" applyBorder="1" applyAlignment="1">
      <alignment horizontal="center" vertical="center" wrapText="1"/>
    </xf>
    <xf numFmtId="0" fontId="120" fillId="2" borderId="62" xfId="0" applyFont="1" applyFill="1" applyBorder="1" applyAlignment="1" applyProtection="1">
      <alignment horizontal="center" vertical="center" textRotation="90" wrapText="1"/>
    </xf>
    <xf numFmtId="0" fontId="121" fillId="0" borderId="1" xfId="0" applyFont="1" applyBorder="1" applyAlignment="1">
      <alignment horizontal="center" vertical="center" wrapText="1"/>
    </xf>
    <xf numFmtId="165" fontId="23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14" borderId="2" xfId="0" applyNumberFormat="1" applyFont="1" applyFill="1" applyBorder="1" applyAlignment="1">
      <alignment horizontal="center" vertical="center"/>
    </xf>
    <xf numFmtId="9" fontId="23" fillId="0" borderId="80" xfId="0" applyNumberFormat="1" applyFont="1" applyFill="1" applyBorder="1" applyAlignment="1" applyProtection="1">
      <alignment horizontal="center" vertical="center"/>
    </xf>
    <xf numFmtId="166" fontId="23" fillId="2" borderId="12" xfId="0" applyNumberFormat="1" applyFont="1" applyFill="1" applyBorder="1" applyAlignment="1" applyProtection="1">
      <alignment horizontal="center" vertical="center"/>
    </xf>
    <xf numFmtId="166" fontId="8" fillId="2" borderId="41" xfId="0" applyNumberFormat="1" applyFont="1" applyFill="1" applyBorder="1" applyAlignment="1" applyProtection="1">
      <alignment horizontal="center" vertical="center"/>
    </xf>
    <xf numFmtId="171" fontId="23" fillId="0" borderId="1" xfId="0" applyNumberFormat="1" applyFont="1" applyFill="1" applyBorder="1" applyAlignment="1" applyProtection="1">
      <alignment horizontal="center" vertical="center"/>
    </xf>
    <xf numFmtId="166" fontId="8" fillId="0" borderId="1" xfId="123" applyNumberFormat="1" applyFont="1" applyFill="1" applyBorder="1" applyAlignment="1" applyProtection="1">
      <alignment horizontal="center" vertical="center"/>
    </xf>
    <xf numFmtId="172" fontId="2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/>
  </cellXfs>
  <cellStyles count="141">
    <cellStyle name="20% — акцент1" xfId="7"/>
    <cellStyle name="20% - Акцент1 2" xfId="8"/>
    <cellStyle name="20% — акцент2" xfId="9"/>
    <cellStyle name="20% - Акцент2 2" xfId="10"/>
    <cellStyle name="20% — акцент3" xfId="11"/>
    <cellStyle name="20% - Акцент3 2" xfId="12"/>
    <cellStyle name="20% — акцент4" xfId="13"/>
    <cellStyle name="20% - Акцент4 2" xfId="14"/>
    <cellStyle name="20% — акцент5" xfId="15"/>
    <cellStyle name="20% - Акцент5 2" xfId="16"/>
    <cellStyle name="20% — акцент6" xfId="17"/>
    <cellStyle name="20% - Акцент6 2" xfId="18"/>
    <cellStyle name="40% — акцент1" xfId="19"/>
    <cellStyle name="40% - Акцент1 2" xfId="20"/>
    <cellStyle name="40% — акцент2" xfId="21"/>
    <cellStyle name="40% - Акцент2 2" xfId="22"/>
    <cellStyle name="40% — акцент3" xfId="23"/>
    <cellStyle name="40% - Акцент3 2" xfId="24"/>
    <cellStyle name="40% — акцент4" xfId="25"/>
    <cellStyle name="40% - Акцент4 2" xfId="26"/>
    <cellStyle name="40% — акцент5" xfId="27"/>
    <cellStyle name="40% - Акцент5 2" xfId="28"/>
    <cellStyle name="40% — акцент6" xfId="29"/>
    <cellStyle name="40% - Акцент6 2" xfId="30"/>
    <cellStyle name="40% - Акцент6 3" xfId="31"/>
    <cellStyle name="60% — акцент1" xfId="32"/>
    <cellStyle name="60% - Акцент1 2" xfId="33"/>
    <cellStyle name="60% — акцент2" xfId="34"/>
    <cellStyle name="60% - Акцент2 2" xfId="35"/>
    <cellStyle name="60% — акцент3" xfId="36"/>
    <cellStyle name="60% - Акцент3 2" xfId="37"/>
    <cellStyle name="60% — акцент4" xfId="38"/>
    <cellStyle name="60% - Акцент4 2" xfId="39"/>
    <cellStyle name="60% — акцент5" xfId="40"/>
    <cellStyle name="60% - Акцент5 2" xfId="41"/>
    <cellStyle name="60% — акцент6" xfId="42"/>
    <cellStyle name="60% - Акцент6 2" xfId="43"/>
    <cellStyle name="Comma" xfId="44"/>
    <cellStyle name="Comma [0]_Forma" xfId="45"/>
    <cellStyle name="Comma_Forma" xfId="46"/>
    <cellStyle name="Currency" xfId="47"/>
    <cellStyle name="Currency [0]_Forma" xfId="48"/>
    <cellStyle name="Currency_Forma" xfId="49"/>
    <cellStyle name="Date" xfId="50"/>
    <cellStyle name="Excel_BuiltIn_Percent" xfId="51"/>
    <cellStyle name="Fixed" xfId="52"/>
    <cellStyle name="Heading1" xfId="53"/>
    <cellStyle name="Heading2" xfId="54"/>
    <cellStyle name="Îáű÷íűé_ÂŰŐÎÄ" xfId="55"/>
    <cellStyle name="normal" xfId="56"/>
    <cellStyle name="Percent" xfId="57"/>
    <cellStyle name="Total" xfId="58"/>
    <cellStyle name="Акцент1 2" xfId="59"/>
    <cellStyle name="Акцент1 3" xfId="60"/>
    <cellStyle name="Акцент2 2" xfId="61"/>
    <cellStyle name="Акцент2 3" xfId="62"/>
    <cellStyle name="Акцент3 2" xfId="63"/>
    <cellStyle name="Акцент3 3" xfId="64"/>
    <cellStyle name="Акцент4 2" xfId="65"/>
    <cellStyle name="Акцент4 3" xfId="66"/>
    <cellStyle name="Акцент5 2" xfId="67"/>
    <cellStyle name="Акцент5 3" xfId="68"/>
    <cellStyle name="Акцент6 2" xfId="69"/>
    <cellStyle name="Акцент6 3" xfId="70"/>
    <cellStyle name="Ввод  2" xfId="71"/>
    <cellStyle name="Ввод  3" xfId="72"/>
    <cellStyle name="Вывод 2" xfId="73"/>
    <cellStyle name="Вывод 3" xfId="74"/>
    <cellStyle name="Вычисление 2" xfId="75"/>
    <cellStyle name="Вычисление 3" xfId="76"/>
    <cellStyle name="Заголовок 1 2" xfId="77"/>
    <cellStyle name="Заголовок 1 3" xfId="78"/>
    <cellStyle name="Заголовок 2 2" xfId="79"/>
    <cellStyle name="Заголовок 2 3" xfId="80"/>
    <cellStyle name="Заголовок 3 2" xfId="81"/>
    <cellStyle name="Заголовок 3 3" xfId="82"/>
    <cellStyle name="Заголовок 4 2" xfId="83"/>
    <cellStyle name="Заголовок 4 3" xfId="84"/>
    <cellStyle name="Итог 2" xfId="85"/>
    <cellStyle name="Итог 3" xfId="86"/>
    <cellStyle name="Контрольная ячейка 2" xfId="87"/>
    <cellStyle name="Контрольная ячейка 3" xfId="88"/>
    <cellStyle name="Название 2" xfId="89"/>
    <cellStyle name="Название 3" xfId="90"/>
    <cellStyle name="Нейтральный 2" xfId="91"/>
    <cellStyle name="Нейтральный 3" xfId="92"/>
    <cellStyle name="Обычный" xfId="0" builtinId="0"/>
    <cellStyle name="Обычный 13" xfId="93"/>
    <cellStyle name="Обычный 2" xfId="94"/>
    <cellStyle name="Обычный 2 2" xfId="95"/>
    <cellStyle name="Обычный 2 3" xfId="96"/>
    <cellStyle name="Обычный 2 4" xfId="97"/>
    <cellStyle name="Обычный 2 5" xfId="98"/>
    <cellStyle name="Обычный 3" xfId="99"/>
    <cellStyle name="Обычный 3 2" xfId="100"/>
    <cellStyle name="Обычный 3 2 2" xfId="101"/>
    <cellStyle name="Обычный 3 3" xfId="102"/>
    <cellStyle name="Обычный 3 3 2" xfId="103"/>
    <cellStyle name="Обычный 3 4" xfId="104"/>
    <cellStyle name="Обычный 3 5" xfId="105"/>
    <cellStyle name="Обычный 4" xfId="4"/>
    <cellStyle name="Обычный 4 2" xfId="106"/>
    <cellStyle name="Обычный 4 3" xfId="107"/>
    <cellStyle name="Обычный 4 4" xfId="3"/>
    <cellStyle name="Обычный 5" xfId="6"/>
    <cellStyle name="Обычный 5 2" xfId="108"/>
    <cellStyle name="Обычный 5 3" xfId="109"/>
    <cellStyle name="Обычный 5 4" xfId="110"/>
    <cellStyle name="Обычный 6" xfId="111"/>
    <cellStyle name="Обычный 6 2" xfId="112"/>
    <cellStyle name="Обычный 7" xfId="113"/>
    <cellStyle name="Обычный 8" xfId="114"/>
    <cellStyle name="Обычный 9" xfId="115"/>
    <cellStyle name="Обычный_Смертность от травм всего населения за 9 месяцев 2008 г. (version 1)" xfId="116"/>
    <cellStyle name="Обычный_янв" xfId="5"/>
    <cellStyle name="Плохой 2" xfId="117"/>
    <cellStyle name="Плохой 3" xfId="118"/>
    <cellStyle name="Пояснение 2" xfId="119"/>
    <cellStyle name="Пояснение 3" xfId="120"/>
    <cellStyle name="Примечание 2" xfId="121"/>
    <cellStyle name="Примечание 3" xfId="122"/>
    <cellStyle name="Процентный" xfId="2" builtinId="5"/>
    <cellStyle name="Процентный 2" xfId="123"/>
    <cellStyle name="Процентный 2 2" xfId="124"/>
    <cellStyle name="Процентный 2 3" xfId="125"/>
    <cellStyle name="Процентный 3" xfId="126"/>
    <cellStyle name="Процентный 3 2" xfId="127"/>
    <cellStyle name="Процентный 4" xfId="128"/>
    <cellStyle name="Процентный 5" xfId="129"/>
    <cellStyle name="Процентный 5 2" xfId="130"/>
    <cellStyle name="Процентный 6" xfId="131"/>
    <cellStyle name="Связанная ячейка 2" xfId="132"/>
    <cellStyle name="Связанная ячейка 3" xfId="133"/>
    <cellStyle name="ТЕКСТ" xfId="134"/>
    <cellStyle name="Текст предупреждения 2" xfId="135"/>
    <cellStyle name="Текст предупреждения 3" xfId="136"/>
    <cellStyle name="Финансовый" xfId="1" builtinId="3"/>
    <cellStyle name="Финансовый 2" xfId="137"/>
    <cellStyle name="Финансовый 3" xfId="138"/>
    <cellStyle name="Хороший 2" xfId="139"/>
    <cellStyle name="Хороший 3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"/>
  <sheetViews>
    <sheetView showGridLines="0" showZeros="0" topLeftCell="A4" zoomScaleNormal="100" zoomScaleSheetLayoutView="100" workbookViewId="0">
      <selection activeCell="V12" sqref="V12"/>
    </sheetView>
  </sheetViews>
  <sheetFormatPr defaultRowHeight="15"/>
  <cols>
    <col min="1" max="1" width="3.5546875" customWidth="1"/>
    <col min="2" max="2" width="13.21875" customWidth="1"/>
    <col min="3" max="3" width="9.44140625" customWidth="1"/>
    <col min="4" max="4" width="5.6640625" customWidth="1"/>
    <col min="5" max="15" width="5.6640625" style="2" customWidth="1"/>
    <col min="16" max="16" width="7.109375" style="2" customWidth="1"/>
    <col min="17" max="17" width="6.109375" style="2" customWidth="1"/>
    <col min="18" max="18" width="7.109375" style="2" customWidth="1"/>
    <col min="19" max="19" width="7.21875" style="2" customWidth="1"/>
    <col min="20" max="20" width="6" style="2" customWidth="1"/>
    <col min="21" max="22" width="6.109375" style="2" customWidth="1"/>
    <col min="23" max="23" width="7.5546875" style="2" customWidth="1"/>
    <col min="24" max="24" width="8" style="2" customWidth="1"/>
    <col min="25" max="26" width="5.5546875" style="2" customWidth="1"/>
    <col min="27" max="27" width="9.109375" style="2" customWidth="1"/>
    <col min="28" max="28" width="7.88671875" style="2" customWidth="1"/>
    <col min="29" max="30" width="8" style="2" customWidth="1"/>
    <col min="31" max="31" width="6" style="2" customWidth="1"/>
    <col min="32" max="32" width="8.109375" customWidth="1"/>
    <col min="33" max="33" width="10.109375" bestFit="1" customWidth="1"/>
  </cols>
  <sheetData>
    <row r="1" spans="1:53" ht="42.75" customHeight="1">
      <c r="A1" s="457" t="s">
        <v>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8"/>
      <c r="Q1" s="458"/>
      <c r="R1" s="458"/>
      <c r="S1" s="458"/>
      <c r="T1" s="458"/>
      <c r="U1" s="1"/>
      <c r="V1" s="1"/>
      <c r="W1" s="1"/>
      <c r="X1" s="1"/>
      <c r="Y1" s="1"/>
      <c r="AA1" s="1"/>
      <c r="AB1" s="1"/>
      <c r="AC1" s="1"/>
      <c r="AD1" s="1"/>
      <c r="AE1" s="1"/>
      <c r="AF1" s="3"/>
      <c r="AG1" s="1"/>
      <c r="AH1" s="3"/>
      <c r="AI1" s="3"/>
      <c r="AJ1" s="3"/>
      <c r="AK1" s="3"/>
      <c r="AL1" s="3"/>
      <c r="AM1" s="3"/>
      <c r="AN1" s="3"/>
      <c r="AO1" s="3"/>
    </row>
    <row r="2" spans="1:53" ht="28.5" customHeight="1">
      <c r="A2" s="459" t="s">
        <v>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1"/>
      <c r="Q2" s="1"/>
      <c r="R2" s="1"/>
      <c r="S2" s="1"/>
      <c r="T2" s="1"/>
      <c r="U2" s="1"/>
      <c r="V2" s="4"/>
      <c r="W2" s="1"/>
      <c r="X2" s="1"/>
      <c r="Y2" s="1"/>
      <c r="Z2" s="1"/>
      <c r="AB2" s="1"/>
      <c r="AC2" s="1"/>
      <c r="AD2" s="1"/>
      <c r="AE2" s="1"/>
      <c r="AF2" s="461" t="s">
        <v>2</v>
      </c>
      <c r="AG2" s="1"/>
      <c r="AH2" s="3"/>
      <c r="AI2" s="3"/>
      <c r="AJ2" s="3"/>
      <c r="AK2" s="3"/>
      <c r="AL2" s="3"/>
      <c r="AM2" s="3"/>
      <c r="AN2" s="3"/>
      <c r="AO2" s="3"/>
    </row>
    <row r="3" spans="1:53" ht="16.2" customHeight="1" thickBot="1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62"/>
      <c r="AG3" s="3"/>
      <c r="AH3" s="3"/>
      <c r="AI3" s="3"/>
      <c r="AJ3" s="3"/>
      <c r="AK3" s="3"/>
      <c r="AL3" s="3"/>
      <c r="AM3" s="3"/>
      <c r="AN3" s="3"/>
      <c r="AO3" s="3"/>
    </row>
    <row r="4" spans="1:53" ht="25.5" customHeight="1" thickBot="1">
      <c r="A4" s="444" t="s">
        <v>3</v>
      </c>
      <c r="B4" s="444" t="s">
        <v>4</v>
      </c>
      <c r="C4" s="463" t="s">
        <v>5</v>
      </c>
      <c r="D4" s="427" t="s">
        <v>6</v>
      </c>
      <c r="E4" s="465" t="s">
        <v>7</v>
      </c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27" t="s">
        <v>8</v>
      </c>
      <c r="Q4" s="427" t="s">
        <v>9</v>
      </c>
      <c r="R4" s="427"/>
      <c r="S4" s="427"/>
      <c r="T4" s="427"/>
      <c r="U4" s="427"/>
      <c r="V4" s="427"/>
      <c r="W4" s="427" t="s">
        <v>10</v>
      </c>
      <c r="X4" s="448" t="s">
        <v>11</v>
      </c>
      <c r="Y4" s="451" t="s">
        <v>12</v>
      </c>
      <c r="Z4" s="451" t="s">
        <v>13</v>
      </c>
      <c r="AA4" s="7" t="s">
        <v>14</v>
      </c>
      <c r="AB4" s="7"/>
      <c r="AC4" s="453" t="s">
        <v>15</v>
      </c>
      <c r="AD4" s="454" t="s">
        <v>16</v>
      </c>
      <c r="AE4" s="435" t="s">
        <v>17</v>
      </c>
      <c r="AF4" s="438" t="s">
        <v>18</v>
      </c>
      <c r="AG4" s="8"/>
      <c r="AH4" s="8"/>
      <c r="AI4" s="8"/>
      <c r="AJ4" s="8"/>
      <c r="AK4" s="8"/>
      <c r="AL4" s="8"/>
      <c r="AM4" s="8"/>
      <c r="AN4" s="8"/>
      <c r="AO4" s="8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13" customFormat="1" ht="61.5" customHeight="1" thickBot="1">
      <c r="A5" s="444"/>
      <c r="B5" s="444"/>
      <c r="C5" s="463"/>
      <c r="D5" s="464"/>
      <c r="E5" s="439" t="s">
        <v>19</v>
      </c>
      <c r="F5" s="440"/>
      <c r="G5" s="441"/>
      <c r="H5" s="442" t="s">
        <v>20</v>
      </c>
      <c r="I5" s="443" t="s">
        <v>21</v>
      </c>
      <c r="J5" s="10" t="s">
        <v>22</v>
      </c>
      <c r="K5" s="11"/>
      <c r="L5" s="445" t="s">
        <v>23</v>
      </c>
      <c r="M5" s="446"/>
      <c r="N5" s="447"/>
      <c r="O5" s="12" t="s">
        <v>24</v>
      </c>
      <c r="P5" s="427"/>
      <c r="Q5" s="427" t="s">
        <v>25</v>
      </c>
      <c r="R5" s="427" t="s">
        <v>26</v>
      </c>
      <c r="S5" s="427" t="s">
        <v>27</v>
      </c>
      <c r="T5" s="427" t="s">
        <v>28</v>
      </c>
      <c r="U5" s="427" t="s">
        <v>29</v>
      </c>
      <c r="V5" s="427" t="s">
        <v>30</v>
      </c>
      <c r="W5" s="427"/>
      <c r="X5" s="449"/>
      <c r="Y5" s="452"/>
      <c r="Z5" s="452"/>
      <c r="AA5" s="428" t="s">
        <v>31</v>
      </c>
      <c r="AB5" s="430" t="s">
        <v>32</v>
      </c>
      <c r="AC5" s="452"/>
      <c r="AD5" s="455"/>
      <c r="AE5" s="436"/>
      <c r="AF5" s="438"/>
      <c r="AG5" s="8"/>
      <c r="AH5" s="8"/>
      <c r="AI5" s="8"/>
      <c r="AJ5" s="8"/>
      <c r="AK5" s="8"/>
      <c r="AL5" s="8"/>
      <c r="AM5" s="8"/>
      <c r="AN5" s="8"/>
      <c r="AO5" s="8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ht="38.4" customHeight="1">
      <c r="A6" s="444"/>
      <c r="B6" s="444"/>
      <c r="C6" s="463"/>
      <c r="D6" s="464"/>
      <c r="E6" s="14" t="s">
        <v>33</v>
      </c>
      <c r="F6" s="15" t="s">
        <v>34</v>
      </c>
      <c r="G6" s="16" t="s">
        <v>35</v>
      </c>
      <c r="H6" s="442"/>
      <c r="I6" s="444"/>
      <c r="J6" s="15" t="s">
        <v>36</v>
      </c>
      <c r="K6" s="17" t="s">
        <v>37</v>
      </c>
      <c r="L6" s="18" t="s">
        <v>33</v>
      </c>
      <c r="M6" s="15" t="s">
        <v>34</v>
      </c>
      <c r="N6" s="16" t="s">
        <v>35</v>
      </c>
      <c r="O6" s="19" t="s">
        <v>33</v>
      </c>
      <c r="P6" s="427"/>
      <c r="Q6" s="427"/>
      <c r="R6" s="427"/>
      <c r="S6" s="427"/>
      <c r="T6" s="427"/>
      <c r="U6" s="427"/>
      <c r="V6" s="427"/>
      <c r="W6" s="427"/>
      <c r="X6" s="450"/>
      <c r="Y6" s="452"/>
      <c r="Z6" s="452"/>
      <c r="AA6" s="429"/>
      <c r="AB6" s="431"/>
      <c r="AC6" s="452"/>
      <c r="AD6" s="456"/>
      <c r="AE6" s="437"/>
      <c r="AF6" s="438"/>
      <c r="AG6" s="8"/>
      <c r="AH6" s="8"/>
      <c r="AI6" s="8"/>
      <c r="AJ6" s="8"/>
      <c r="AK6" s="8"/>
      <c r="AL6" s="8"/>
      <c r="AM6" s="8"/>
      <c r="AN6" s="8"/>
      <c r="AO6" s="8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ht="20.100000000000001" customHeight="1">
      <c r="A7" s="20">
        <v>1</v>
      </c>
      <c r="B7" s="21" t="s">
        <v>38</v>
      </c>
      <c r="C7" s="22">
        <v>34563.5</v>
      </c>
      <c r="D7" s="23">
        <v>26</v>
      </c>
      <c r="E7" s="24">
        <v>39</v>
      </c>
      <c r="F7" s="25">
        <v>21</v>
      </c>
      <c r="G7" s="26">
        <v>18</v>
      </c>
      <c r="H7" s="25"/>
      <c r="I7" s="25">
        <v>1</v>
      </c>
      <c r="J7" s="24"/>
      <c r="K7" s="27"/>
      <c r="L7" s="28">
        <v>10</v>
      </c>
      <c r="M7" s="25">
        <v>8</v>
      </c>
      <c r="N7" s="26">
        <v>2</v>
      </c>
      <c r="O7" s="28">
        <v>28</v>
      </c>
      <c r="P7" s="29">
        <v>8.8568576677709139</v>
      </c>
      <c r="Q7" s="29">
        <v>13.285286501656371</v>
      </c>
      <c r="R7" s="29">
        <v>6.3121213745778153</v>
      </c>
      <c r="S7" s="30">
        <v>0</v>
      </c>
      <c r="T7" s="30">
        <v>0</v>
      </c>
      <c r="U7" s="31">
        <v>0</v>
      </c>
      <c r="V7" s="30"/>
      <c r="W7" s="32">
        <v>-4.4284288338854569</v>
      </c>
      <c r="X7" s="33">
        <v>18653</v>
      </c>
      <c r="Y7" s="34"/>
      <c r="Z7" s="35">
        <v>1</v>
      </c>
      <c r="AA7" s="36">
        <v>13.387151790790222</v>
      </c>
      <c r="AB7" s="37">
        <v>8795</v>
      </c>
      <c r="AC7" s="38">
        <v>-6.5</v>
      </c>
      <c r="AD7" s="39">
        <v>-13</v>
      </c>
      <c r="AE7" s="40"/>
      <c r="AF7" s="41">
        <v>34570</v>
      </c>
      <c r="AG7" s="8"/>
      <c r="AH7" s="8"/>
      <c r="AI7" s="8"/>
      <c r="AJ7" s="8"/>
      <c r="AK7" s="8"/>
      <c r="AL7" s="8"/>
      <c r="AM7" s="8"/>
      <c r="AN7" s="8"/>
      <c r="AO7" s="8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ht="20.100000000000001" customHeight="1">
      <c r="A8" s="20">
        <v>2</v>
      </c>
      <c r="B8" s="21" t="s">
        <v>39</v>
      </c>
      <c r="C8" s="22">
        <v>8062</v>
      </c>
      <c r="D8" s="23">
        <v>8</v>
      </c>
      <c r="E8" s="24">
        <v>12</v>
      </c>
      <c r="F8" s="25">
        <v>8</v>
      </c>
      <c r="G8" s="26">
        <v>4</v>
      </c>
      <c r="H8" s="25"/>
      <c r="I8" s="25"/>
      <c r="J8" s="24"/>
      <c r="K8" s="27"/>
      <c r="L8" s="28">
        <v>2</v>
      </c>
      <c r="M8" s="25">
        <v>2</v>
      </c>
      <c r="N8" s="42"/>
      <c r="O8" s="28">
        <v>10</v>
      </c>
      <c r="P8" s="29">
        <v>11.68345323741007</v>
      </c>
      <c r="Q8" s="29">
        <v>17.525179856115109</v>
      </c>
      <c r="R8" s="29">
        <v>5.683804006758387</v>
      </c>
      <c r="S8" s="30">
        <v>0</v>
      </c>
      <c r="T8" s="30">
        <v>0</v>
      </c>
      <c r="U8" s="31">
        <v>0</v>
      </c>
      <c r="V8" s="30"/>
      <c r="W8" s="32">
        <v>-5.8417266187050387</v>
      </c>
      <c r="X8" s="33">
        <v>4143</v>
      </c>
      <c r="Y8" s="43"/>
      <c r="Z8" s="35">
        <v>0</v>
      </c>
      <c r="AA8" s="36">
        <v>0</v>
      </c>
      <c r="AB8" s="37">
        <v>2316</v>
      </c>
      <c r="AC8" s="44">
        <v>-2</v>
      </c>
      <c r="AD8" s="39">
        <v>-4</v>
      </c>
      <c r="AE8" s="45"/>
      <c r="AF8" s="41">
        <v>8064</v>
      </c>
      <c r="AG8" s="8"/>
      <c r="AH8" s="8"/>
      <c r="AI8" s="8"/>
      <c r="AJ8" s="8"/>
      <c r="AK8" s="8"/>
      <c r="AL8" s="8"/>
      <c r="AM8" s="8"/>
      <c r="AN8" s="8"/>
      <c r="AO8" s="8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ht="20.100000000000001" customHeight="1">
      <c r="A9" s="20">
        <v>3</v>
      </c>
      <c r="B9" s="21" t="s">
        <v>40</v>
      </c>
      <c r="C9" s="22">
        <v>12394.5</v>
      </c>
      <c r="D9" s="23">
        <v>8</v>
      </c>
      <c r="E9" s="24">
        <v>27</v>
      </c>
      <c r="F9" s="25">
        <v>11</v>
      </c>
      <c r="G9" s="26">
        <v>16</v>
      </c>
      <c r="H9" s="25"/>
      <c r="I9" s="25"/>
      <c r="J9" s="24"/>
      <c r="K9" s="27"/>
      <c r="L9" s="28">
        <v>6</v>
      </c>
      <c r="M9" s="25">
        <v>2</v>
      </c>
      <c r="N9" s="42">
        <v>4</v>
      </c>
      <c r="O9" s="28">
        <v>21</v>
      </c>
      <c r="P9" s="29">
        <v>7.5994997781273952</v>
      </c>
      <c r="Q9" s="29">
        <v>25.648311751179961</v>
      </c>
      <c r="R9" s="29">
        <v>11.565815324165028</v>
      </c>
      <c r="S9" s="30">
        <v>0</v>
      </c>
      <c r="T9" s="30">
        <v>0</v>
      </c>
      <c r="U9" s="31">
        <v>0</v>
      </c>
      <c r="V9" s="30"/>
      <c r="W9" s="32">
        <v>-18.048811973052565</v>
      </c>
      <c r="X9" s="33">
        <v>6108</v>
      </c>
      <c r="Y9" s="43"/>
      <c r="Z9" s="35">
        <v>0</v>
      </c>
      <c r="AA9" s="36">
        <v>0</v>
      </c>
      <c r="AB9" s="37">
        <v>3810</v>
      </c>
      <c r="AC9" s="44">
        <v>-9.5</v>
      </c>
      <c r="AD9" s="39">
        <v>-19</v>
      </c>
      <c r="AE9" s="45"/>
      <c r="AF9" s="41">
        <v>12404</v>
      </c>
      <c r="AG9" s="8"/>
      <c r="AH9" s="8"/>
      <c r="AI9" s="8"/>
      <c r="AJ9" s="8"/>
      <c r="AK9" s="8"/>
      <c r="AL9" s="8"/>
      <c r="AM9" s="8"/>
      <c r="AN9" s="8"/>
      <c r="AO9" s="8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ht="20.100000000000001" customHeight="1">
      <c r="A10" s="20">
        <v>4</v>
      </c>
      <c r="B10" s="21" t="s">
        <v>41</v>
      </c>
      <c r="C10" s="22">
        <v>13688.5</v>
      </c>
      <c r="D10" s="23">
        <v>10</v>
      </c>
      <c r="E10" s="24">
        <v>19</v>
      </c>
      <c r="F10" s="25">
        <v>10</v>
      </c>
      <c r="G10" s="26">
        <v>9</v>
      </c>
      <c r="H10" s="25"/>
      <c r="I10" s="25"/>
      <c r="J10" s="24"/>
      <c r="K10" s="27">
        <v>1</v>
      </c>
      <c r="L10" s="28">
        <v>4</v>
      </c>
      <c r="M10" s="25">
        <v>3</v>
      </c>
      <c r="N10" s="42">
        <v>1</v>
      </c>
      <c r="O10" s="28">
        <v>15</v>
      </c>
      <c r="P10" s="29">
        <v>8.6013807210432116</v>
      </c>
      <c r="Q10" s="29">
        <v>16.3426233699821</v>
      </c>
      <c r="R10" s="29">
        <v>6.990648656672108</v>
      </c>
      <c r="S10" s="30">
        <v>0</v>
      </c>
      <c r="T10" s="30">
        <v>101</v>
      </c>
      <c r="U10" s="31">
        <v>101</v>
      </c>
      <c r="V10" s="30"/>
      <c r="W10" s="32">
        <v>-7.7412426489388881</v>
      </c>
      <c r="X10" s="33">
        <v>6737</v>
      </c>
      <c r="Y10" s="43"/>
      <c r="Z10" s="35">
        <v>0</v>
      </c>
      <c r="AA10" s="36">
        <v>0</v>
      </c>
      <c r="AB10" s="37">
        <v>4295</v>
      </c>
      <c r="AC10" s="44">
        <v>-4.5</v>
      </c>
      <c r="AD10" s="39">
        <v>-9</v>
      </c>
      <c r="AE10" s="45"/>
      <c r="AF10" s="41">
        <v>13693</v>
      </c>
      <c r="AG10" s="8"/>
      <c r="AH10" s="8"/>
      <c r="AI10" s="8"/>
      <c r="AJ10" s="8"/>
      <c r="AK10" s="8"/>
      <c r="AL10" s="8"/>
      <c r="AM10" s="8"/>
      <c r="AN10" s="8"/>
      <c r="AO10" s="8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ht="20.100000000000001" customHeight="1">
      <c r="A11" s="20">
        <v>5</v>
      </c>
      <c r="B11" s="21" t="s">
        <v>42</v>
      </c>
      <c r="C11" s="22">
        <v>14141</v>
      </c>
      <c r="D11" s="23">
        <v>12</v>
      </c>
      <c r="E11" s="24">
        <v>14</v>
      </c>
      <c r="F11" s="25">
        <v>8</v>
      </c>
      <c r="G11" s="26">
        <v>6</v>
      </c>
      <c r="H11" s="25"/>
      <c r="I11" s="25">
        <v>1</v>
      </c>
      <c r="J11" s="24"/>
      <c r="K11" s="27"/>
      <c r="L11" s="28">
        <v>3</v>
      </c>
      <c r="M11" s="25">
        <v>2</v>
      </c>
      <c r="N11" s="42">
        <v>1</v>
      </c>
      <c r="O11" s="28">
        <v>10</v>
      </c>
      <c r="P11" s="29">
        <v>9.9913726044834164</v>
      </c>
      <c r="Q11" s="29">
        <v>11.65660137189732</v>
      </c>
      <c r="R11" s="29">
        <v>5.0445586975149954</v>
      </c>
      <c r="S11" s="30">
        <v>0</v>
      </c>
      <c r="T11" s="30">
        <v>0</v>
      </c>
      <c r="U11" s="31">
        <v>0</v>
      </c>
      <c r="V11" s="30"/>
      <c r="W11" s="32">
        <v>-1.6652287674139039</v>
      </c>
      <c r="X11" s="46">
        <v>7002</v>
      </c>
      <c r="Y11" s="43"/>
      <c r="Z11" s="35">
        <v>1</v>
      </c>
      <c r="AA11" s="47">
        <v>26.783439490445858</v>
      </c>
      <c r="AB11" s="37">
        <v>4396</v>
      </c>
      <c r="AC11" s="44">
        <v>-1</v>
      </c>
      <c r="AD11" s="39">
        <v>-2</v>
      </c>
      <c r="AE11" s="45"/>
      <c r="AF11" s="41">
        <v>14142</v>
      </c>
      <c r="AG11" s="8"/>
      <c r="AH11" s="8"/>
      <c r="AI11" s="8"/>
      <c r="AJ11" s="8"/>
      <c r="AK11" s="8"/>
      <c r="AL11" s="8"/>
      <c r="AM11" s="8"/>
      <c r="AN11" s="8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20.100000000000001" customHeight="1">
      <c r="A12" s="20">
        <v>6</v>
      </c>
      <c r="B12" s="21" t="s">
        <v>43</v>
      </c>
      <c r="C12" s="22">
        <v>11761</v>
      </c>
      <c r="D12" s="23">
        <v>13</v>
      </c>
      <c r="E12" s="24">
        <v>13</v>
      </c>
      <c r="F12" s="25">
        <v>9</v>
      </c>
      <c r="G12" s="26">
        <v>4</v>
      </c>
      <c r="H12" s="25"/>
      <c r="I12" s="25">
        <v>1</v>
      </c>
      <c r="J12" s="24"/>
      <c r="K12" s="27"/>
      <c r="L12" s="28">
        <v>6</v>
      </c>
      <c r="M12" s="25">
        <v>5</v>
      </c>
      <c r="N12" s="42">
        <v>1</v>
      </c>
      <c r="O12" s="28">
        <v>6</v>
      </c>
      <c r="P12" s="29">
        <v>13.014369526400815</v>
      </c>
      <c r="Q12" s="29">
        <v>13.014369526400815</v>
      </c>
      <c r="R12" s="29">
        <v>12.002038735983689</v>
      </c>
      <c r="S12" s="30">
        <v>0</v>
      </c>
      <c r="T12" s="30">
        <v>0</v>
      </c>
      <c r="U12" s="31">
        <v>0</v>
      </c>
      <c r="V12" s="30">
        <v>76.900000000000006</v>
      </c>
      <c r="W12" s="32">
        <v>0</v>
      </c>
      <c r="X12" s="48">
        <v>5886</v>
      </c>
      <c r="Y12" s="43"/>
      <c r="Z12" s="35">
        <v>1</v>
      </c>
      <c r="AA12" s="47">
        <v>26.240249609984396</v>
      </c>
      <c r="AB12" s="37">
        <v>4487</v>
      </c>
      <c r="AC12" s="44">
        <v>0</v>
      </c>
      <c r="AD12" s="39">
        <v>0</v>
      </c>
      <c r="AE12" s="45">
        <v>1</v>
      </c>
      <c r="AF12" s="41">
        <v>11761</v>
      </c>
      <c r="AG12" s="8"/>
      <c r="AH12" s="8"/>
      <c r="AI12" s="8"/>
      <c r="AJ12" s="8"/>
      <c r="AK12" s="8"/>
      <c r="AL12" s="8"/>
      <c r="AM12" s="8"/>
      <c r="AN12" s="8"/>
      <c r="AO12" s="8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20.100000000000001" customHeight="1">
      <c r="A13" s="20">
        <v>7</v>
      </c>
      <c r="B13" s="21" t="s">
        <v>44</v>
      </c>
      <c r="C13" s="22">
        <v>19615</v>
      </c>
      <c r="D13" s="23">
        <v>17</v>
      </c>
      <c r="E13" s="24">
        <v>19</v>
      </c>
      <c r="F13" s="25">
        <v>13</v>
      </c>
      <c r="G13" s="26">
        <v>6</v>
      </c>
      <c r="H13" s="25"/>
      <c r="I13" s="25"/>
      <c r="J13" s="24"/>
      <c r="K13" s="27">
        <v>1</v>
      </c>
      <c r="L13" s="28">
        <v>10</v>
      </c>
      <c r="M13" s="25">
        <v>7</v>
      </c>
      <c r="N13" s="42">
        <v>3</v>
      </c>
      <c r="O13" s="28">
        <v>9</v>
      </c>
      <c r="P13" s="29">
        <v>10.204333418302319</v>
      </c>
      <c r="Q13" s="29">
        <v>11.404843232220239</v>
      </c>
      <c r="R13" s="29">
        <v>11.896534303324239</v>
      </c>
      <c r="S13" s="30">
        <v>0</v>
      </c>
      <c r="T13" s="30">
        <v>77.92307692307692</v>
      </c>
      <c r="U13" s="31">
        <v>77.92307692307692</v>
      </c>
      <c r="V13" s="30"/>
      <c r="W13" s="32">
        <v>-1.20050981391792</v>
      </c>
      <c r="X13" s="48">
        <v>9897</v>
      </c>
      <c r="Y13" s="43"/>
      <c r="Z13" s="35">
        <v>0</v>
      </c>
      <c r="AA13" s="47">
        <v>0</v>
      </c>
      <c r="AB13" s="37">
        <v>7932</v>
      </c>
      <c r="AC13" s="44">
        <v>-1</v>
      </c>
      <c r="AD13" s="39">
        <v>-2</v>
      </c>
      <c r="AE13" s="45"/>
      <c r="AF13" s="41">
        <v>19616</v>
      </c>
      <c r="AG13" s="8"/>
      <c r="AH13" s="8"/>
      <c r="AI13" s="8"/>
      <c r="AJ13" s="8"/>
      <c r="AK13" s="8"/>
      <c r="AL13" s="8"/>
      <c r="AM13" s="8"/>
      <c r="AN13" s="8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20.100000000000001" customHeight="1">
      <c r="A14" s="20">
        <v>8</v>
      </c>
      <c r="B14" s="21" t="s">
        <v>45</v>
      </c>
      <c r="C14" s="22">
        <v>14585</v>
      </c>
      <c r="D14" s="23">
        <v>13</v>
      </c>
      <c r="E14" s="24">
        <v>21</v>
      </c>
      <c r="F14" s="25">
        <v>11</v>
      </c>
      <c r="G14" s="26">
        <v>10</v>
      </c>
      <c r="H14" s="25">
        <v>1</v>
      </c>
      <c r="I14" s="25"/>
      <c r="J14" s="24"/>
      <c r="K14" s="27"/>
      <c r="L14" s="28">
        <v>7</v>
      </c>
      <c r="M14" s="25">
        <v>5</v>
      </c>
      <c r="N14" s="42">
        <v>2</v>
      </c>
      <c r="O14" s="28">
        <v>13</v>
      </c>
      <c r="P14" s="29">
        <v>10.494480630785052</v>
      </c>
      <c r="Q14" s="29">
        <v>16.952622557422007</v>
      </c>
      <c r="R14" s="29">
        <v>11.565815324165028</v>
      </c>
      <c r="S14" s="30">
        <v>47.61904761904762</v>
      </c>
      <c r="T14" s="30">
        <v>0</v>
      </c>
      <c r="U14" s="31">
        <v>0</v>
      </c>
      <c r="V14" s="30">
        <v>153.80000000000001</v>
      </c>
      <c r="W14" s="32">
        <v>-6.4581419266369551</v>
      </c>
      <c r="X14" s="33">
        <v>7126</v>
      </c>
      <c r="Y14" s="43"/>
      <c r="Z14" s="35">
        <v>1</v>
      </c>
      <c r="AA14" s="47">
        <v>22.79132791327913</v>
      </c>
      <c r="AB14" s="37">
        <v>5166</v>
      </c>
      <c r="AC14" s="44">
        <v>-4</v>
      </c>
      <c r="AD14" s="39">
        <v>-8</v>
      </c>
      <c r="AE14" s="45">
        <v>1</v>
      </c>
      <c r="AF14" s="41">
        <v>14589</v>
      </c>
      <c r="AG14" s="8"/>
      <c r="AH14" s="8"/>
      <c r="AI14" s="8"/>
      <c r="AJ14" s="8"/>
      <c r="AK14" s="8"/>
      <c r="AL14" s="8"/>
      <c r="AM14" s="8"/>
      <c r="AN14" s="8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20.100000000000001" customHeight="1">
      <c r="A15" s="20">
        <v>9</v>
      </c>
      <c r="B15" s="21" t="s">
        <v>46</v>
      </c>
      <c r="C15" s="22">
        <v>16119</v>
      </c>
      <c r="D15" s="23">
        <v>18</v>
      </c>
      <c r="E15" s="24">
        <v>22</v>
      </c>
      <c r="F15" s="25">
        <v>14</v>
      </c>
      <c r="G15" s="26">
        <v>8</v>
      </c>
      <c r="H15" s="25"/>
      <c r="I15" s="25"/>
      <c r="J15" s="24"/>
      <c r="K15" s="27"/>
      <c r="L15" s="28">
        <v>9</v>
      </c>
      <c r="M15" s="25">
        <v>8</v>
      </c>
      <c r="N15" s="42">
        <v>1</v>
      </c>
      <c r="O15" s="28">
        <v>13</v>
      </c>
      <c r="P15" s="29">
        <v>13.147962032384141</v>
      </c>
      <c r="Q15" s="29">
        <v>16.069731372913949</v>
      </c>
      <c r="R15" s="29">
        <v>12.672327194451086</v>
      </c>
      <c r="S15" s="30">
        <v>0</v>
      </c>
      <c r="T15" s="30">
        <v>0</v>
      </c>
      <c r="U15" s="31">
        <v>0</v>
      </c>
      <c r="V15" s="30"/>
      <c r="W15" s="32">
        <v>-2.9217693405298082</v>
      </c>
      <c r="X15" s="33">
        <v>8362</v>
      </c>
      <c r="Y15" s="43"/>
      <c r="Z15" s="35">
        <v>0</v>
      </c>
      <c r="AA15" s="47">
        <v>0</v>
      </c>
      <c r="AB15" s="37">
        <v>5104</v>
      </c>
      <c r="AC15" s="44">
        <v>-2</v>
      </c>
      <c r="AD15" s="39">
        <v>-4</v>
      </c>
      <c r="AE15" s="45"/>
      <c r="AF15" s="41">
        <v>16121</v>
      </c>
      <c r="AG15" s="8"/>
      <c r="AH15" s="8"/>
      <c r="AI15" s="8"/>
      <c r="AJ15" s="8"/>
      <c r="AK15" s="8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3" ht="20.100000000000001" customHeight="1">
      <c r="A16" s="49">
        <v>10</v>
      </c>
      <c r="B16" s="50" t="s">
        <v>47</v>
      </c>
      <c r="C16" s="22">
        <v>10751.5</v>
      </c>
      <c r="D16" s="23">
        <v>7</v>
      </c>
      <c r="E16" s="24">
        <v>18</v>
      </c>
      <c r="F16" s="25">
        <v>11</v>
      </c>
      <c r="G16" s="26">
        <v>7</v>
      </c>
      <c r="H16" s="25"/>
      <c r="I16" s="25"/>
      <c r="J16" s="24"/>
      <c r="K16" s="27"/>
      <c r="L16" s="28">
        <v>4</v>
      </c>
      <c r="M16" s="25">
        <v>3</v>
      </c>
      <c r="N16" s="51">
        <v>1</v>
      </c>
      <c r="O16" s="28">
        <v>14</v>
      </c>
      <c r="P16" s="29">
        <v>7.6657210621773695</v>
      </c>
      <c r="Q16" s="29">
        <v>19.711854159884666</v>
      </c>
      <c r="R16" s="29">
        <v>8.8927492447129914</v>
      </c>
      <c r="S16" s="30">
        <v>0</v>
      </c>
      <c r="T16" s="30">
        <v>0</v>
      </c>
      <c r="U16" s="31">
        <v>0</v>
      </c>
      <c r="V16" s="30"/>
      <c r="W16" s="32">
        <v>-12.046133097707298</v>
      </c>
      <c r="X16" s="33">
        <v>5296</v>
      </c>
      <c r="Y16" s="43"/>
      <c r="Z16" s="35">
        <v>0</v>
      </c>
      <c r="AA16" s="47">
        <v>0</v>
      </c>
      <c r="AB16" s="37">
        <v>3157</v>
      </c>
      <c r="AC16" s="44">
        <v>-5.5</v>
      </c>
      <c r="AD16" s="39">
        <v>-11</v>
      </c>
      <c r="AE16" s="45"/>
      <c r="AF16" s="41">
        <v>10757</v>
      </c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74" customFormat="1" ht="32.25" customHeight="1">
      <c r="A17" s="52"/>
      <c r="B17" s="53" t="s">
        <v>48</v>
      </c>
      <c r="C17" s="54">
        <v>155681</v>
      </c>
      <c r="D17" s="55">
        <v>132</v>
      </c>
      <c r="E17" s="55">
        <v>204</v>
      </c>
      <c r="F17" s="55">
        <v>116</v>
      </c>
      <c r="G17" s="56">
        <v>88</v>
      </c>
      <c r="H17" s="55">
        <v>1</v>
      </c>
      <c r="I17" s="55">
        <v>3</v>
      </c>
      <c r="J17" s="55">
        <v>0</v>
      </c>
      <c r="K17" s="57">
        <v>2</v>
      </c>
      <c r="L17" s="57">
        <v>61</v>
      </c>
      <c r="M17" s="57">
        <v>45</v>
      </c>
      <c r="N17" s="58">
        <v>16</v>
      </c>
      <c r="O17" s="58">
        <v>139</v>
      </c>
      <c r="P17" s="59">
        <v>9.9830293998625379</v>
      </c>
      <c r="Q17" s="59">
        <v>15.428318163423922</v>
      </c>
      <c r="R17" s="59">
        <v>9.0672137356394398</v>
      </c>
      <c r="S17" s="60">
        <v>4.9019607843137258</v>
      </c>
      <c r="T17" s="61">
        <v>19.241379310344829</v>
      </c>
      <c r="U17" s="62">
        <v>19.241379310344829</v>
      </c>
      <c r="V17" s="63">
        <f>3*1000/132</f>
        <v>22.727272727272727</v>
      </c>
      <c r="W17" s="64">
        <v>-5.4452887635613845</v>
      </c>
      <c r="X17" s="65">
        <v>79210</v>
      </c>
      <c r="Y17" s="66">
        <v>0</v>
      </c>
      <c r="Z17" s="66">
        <v>4</v>
      </c>
      <c r="AA17" s="67">
        <v>9.5224230660358273</v>
      </c>
      <c r="AB17" s="68">
        <v>49458</v>
      </c>
      <c r="AC17" s="69">
        <v>-36</v>
      </c>
      <c r="AD17" s="70">
        <v>-72</v>
      </c>
      <c r="AE17" s="70">
        <v>2</v>
      </c>
      <c r="AF17" s="71">
        <v>155717</v>
      </c>
      <c r="AG17" s="72"/>
      <c r="AH17" s="72"/>
      <c r="AI17" s="72"/>
      <c r="AJ17" s="72"/>
      <c r="AK17" s="72"/>
      <c r="AL17" s="72"/>
      <c r="AM17" s="72"/>
      <c r="AN17" s="72"/>
      <c r="AO17" s="72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1:53" ht="26.25" customHeight="1" thickBot="1">
      <c r="A18" s="49">
        <v>11</v>
      </c>
      <c r="B18" s="50" t="s">
        <v>49</v>
      </c>
      <c r="C18" s="22">
        <v>64470.5</v>
      </c>
      <c r="D18" s="23">
        <v>77</v>
      </c>
      <c r="E18" s="75">
        <v>64</v>
      </c>
      <c r="F18" s="25">
        <v>33</v>
      </c>
      <c r="G18" s="76">
        <v>31</v>
      </c>
      <c r="H18" s="24">
        <v>1</v>
      </c>
      <c r="I18" s="75"/>
      <c r="J18" s="75"/>
      <c r="K18" s="77"/>
      <c r="L18" s="78">
        <v>19</v>
      </c>
      <c r="M18" s="25">
        <v>13</v>
      </c>
      <c r="N18" s="79">
        <v>6</v>
      </c>
      <c r="O18" s="28">
        <v>44</v>
      </c>
      <c r="P18" s="29">
        <v>14.062214501205975</v>
      </c>
      <c r="Q18" s="29">
        <v>11.68807439061276</v>
      </c>
      <c r="R18" s="29">
        <v>6.0386006586406094</v>
      </c>
      <c r="S18" s="30">
        <v>15.625</v>
      </c>
      <c r="T18" s="30">
        <v>0</v>
      </c>
      <c r="U18" s="31">
        <v>0</v>
      </c>
      <c r="V18" s="30"/>
      <c r="W18" s="32">
        <v>2.3741401105932152</v>
      </c>
      <c r="X18" s="33">
        <v>37046</v>
      </c>
      <c r="Y18" s="80"/>
      <c r="Z18" s="35">
        <v>1</v>
      </c>
      <c r="AA18" s="36">
        <v>6.5403844017331405</v>
      </c>
      <c r="AB18" s="37">
        <v>18002</v>
      </c>
      <c r="AC18" s="44">
        <v>6.5</v>
      </c>
      <c r="AD18" s="39">
        <v>13</v>
      </c>
      <c r="AE18" s="81">
        <v>1</v>
      </c>
      <c r="AF18" s="82">
        <v>64464</v>
      </c>
      <c r="AG18" s="83"/>
      <c r="AH18" s="84"/>
      <c r="AI18" s="84"/>
      <c r="AJ18" s="84"/>
      <c r="AK18" s="84"/>
      <c r="AL18" s="84"/>
      <c r="AM18" s="84"/>
      <c r="AN18" s="8"/>
      <c r="AO18" s="8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74" customFormat="1" ht="30" customHeight="1">
      <c r="A19" s="432" t="s">
        <v>50</v>
      </c>
      <c r="B19" s="433"/>
      <c r="C19" s="85">
        <v>220151.5</v>
      </c>
      <c r="D19" s="86">
        <v>209</v>
      </c>
      <c r="E19" s="87">
        <v>268</v>
      </c>
      <c r="F19" s="88">
        <v>149</v>
      </c>
      <c r="G19" s="89">
        <v>119</v>
      </c>
      <c r="H19" s="90">
        <v>2</v>
      </c>
      <c r="I19" s="89">
        <v>3</v>
      </c>
      <c r="J19" s="91">
        <v>0</v>
      </c>
      <c r="K19" s="92">
        <v>2</v>
      </c>
      <c r="L19" s="88">
        <v>80</v>
      </c>
      <c r="M19" s="89">
        <v>58</v>
      </c>
      <c r="N19" s="89">
        <v>22</v>
      </c>
      <c r="O19" s="89">
        <v>183</v>
      </c>
      <c r="P19" s="93">
        <v>11.17760269632503</v>
      </c>
      <c r="Q19" s="93">
        <v>14.333002500550757</v>
      </c>
      <c r="R19" s="93">
        <v>8.1021194605009637</v>
      </c>
      <c r="S19" s="94">
        <v>7.4626865671641793</v>
      </c>
      <c r="T19" s="95">
        <v>9.4626865671641802</v>
      </c>
      <c r="U19" s="96">
        <v>15.422818791946309</v>
      </c>
      <c r="V19" s="95">
        <v>14.354066985645932</v>
      </c>
      <c r="W19" s="97">
        <v>-3.155399804225727</v>
      </c>
      <c r="X19" s="98">
        <v>116256</v>
      </c>
      <c r="Y19" s="89">
        <v>0</v>
      </c>
      <c r="Z19" s="99">
        <v>5</v>
      </c>
      <c r="AA19" s="100">
        <v>8.7266528313074421</v>
      </c>
      <c r="AB19" s="101">
        <v>67460</v>
      </c>
      <c r="AC19" s="102">
        <v>-29.5</v>
      </c>
      <c r="AD19" s="103">
        <v>-59</v>
      </c>
      <c r="AE19" s="104">
        <v>3</v>
      </c>
      <c r="AF19" s="105">
        <v>220181</v>
      </c>
      <c r="AG19" s="106"/>
      <c r="AH19" s="107"/>
      <c r="AI19" s="108"/>
      <c r="AJ19" s="108"/>
      <c r="AK19" s="109"/>
      <c r="AL19" s="109"/>
      <c r="AM19" s="109"/>
      <c r="AN19" s="72"/>
      <c r="AO19" s="72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1:53" s="122" customFormat="1" ht="25.8" customHeight="1">
      <c r="A20" s="434" t="s">
        <v>51</v>
      </c>
      <c r="B20" s="434"/>
      <c r="C20" s="110">
        <v>220199</v>
      </c>
      <c r="D20" s="111">
        <v>257</v>
      </c>
      <c r="E20" s="111">
        <v>222</v>
      </c>
      <c r="F20" s="112">
        <v>139</v>
      </c>
      <c r="G20" s="112">
        <v>83</v>
      </c>
      <c r="H20" s="113"/>
      <c r="I20" s="112">
        <v>2</v>
      </c>
      <c r="J20" s="112"/>
      <c r="K20" s="112"/>
      <c r="L20" s="112">
        <v>65</v>
      </c>
      <c r="M20" s="112">
        <v>53</v>
      </c>
      <c r="N20" s="112">
        <v>13</v>
      </c>
      <c r="O20" s="112">
        <v>155</v>
      </c>
      <c r="P20" s="114">
        <v>13.7</v>
      </c>
      <c r="Q20" s="114">
        <v>11.9</v>
      </c>
      <c r="R20" s="114">
        <v>6.6</v>
      </c>
      <c r="S20" s="115"/>
      <c r="T20" s="114"/>
      <c r="U20" s="114"/>
      <c r="V20" s="114"/>
      <c r="W20" s="115">
        <v>1.9</v>
      </c>
      <c r="X20" s="116">
        <v>115739</v>
      </c>
      <c r="Y20" s="112">
        <v>1</v>
      </c>
      <c r="Z20" s="112">
        <v>3</v>
      </c>
      <c r="AA20" s="117">
        <v>5.2</v>
      </c>
      <c r="AB20" s="116">
        <v>67403</v>
      </c>
      <c r="AC20" s="118">
        <v>17.5</v>
      </c>
      <c r="AD20" s="119">
        <v>35</v>
      </c>
      <c r="AE20" s="120">
        <v>1</v>
      </c>
      <c r="AF20" s="111">
        <v>220181</v>
      </c>
      <c r="AG20" s="106"/>
      <c r="AH20" s="107"/>
      <c r="AI20" s="108"/>
      <c r="AJ20" s="108"/>
      <c r="AK20" s="109"/>
      <c r="AL20" s="109"/>
      <c r="AM20" s="109"/>
      <c r="AN20" s="109"/>
      <c r="AO20" s="109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</row>
    <row r="21" spans="1:53" s="2" customFormat="1" ht="32.25" customHeight="1">
      <c r="A21" s="417" t="s">
        <v>52</v>
      </c>
      <c r="B21" s="418"/>
      <c r="C21" s="418"/>
      <c r="D21" s="123">
        <v>-48</v>
      </c>
      <c r="E21" s="123">
        <v>46</v>
      </c>
      <c r="F21" s="123">
        <v>10</v>
      </c>
      <c r="G21" s="123">
        <v>36</v>
      </c>
      <c r="H21" s="123">
        <v>2</v>
      </c>
      <c r="I21" s="123">
        <v>1</v>
      </c>
      <c r="J21" s="123">
        <v>0</v>
      </c>
      <c r="K21" s="123">
        <v>2</v>
      </c>
      <c r="L21" s="123">
        <v>15</v>
      </c>
      <c r="M21" s="123">
        <v>5</v>
      </c>
      <c r="N21" s="123">
        <v>9</v>
      </c>
      <c r="O21" s="123">
        <v>28</v>
      </c>
      <c r="P21" s="124">
        <v>-0.18411659150912185</v>
      </c>
      <c r="Q21" s="124">
        <v>0.20445399164292066</v>
      </c>
      <c r="R21" s="124">
        <v>0.22759385765166118</v>
      </c>
      <c r="S21" s="124"/>
      <c r="T21" s="124"/>
      <c r="U21" s="124"/>
      <c r="V21" s="124"/>
      <c r="W21" s="124"/>
      <c r="X21" s="123">
        <v>517</v>
      </c>
      <c r="Y21" s="123">
        <v>-1</v>
      </c>
      <c r="Z21" s="123">
        <v>2</v>
      </c>
      <c r="AA21" s="124">
        <v>0.67820246755912339</v>
      </c>
      <c r="AB21" s="123">
        <v>57</v>
      </c>
      <c r="AC21" s="125">
        <v>-47</v>
      </c>
      <c r="AD21" s="126">
        <v>-94</v>
      </c>
      <c r="AE21" s="126">
        <v>2</v>
      </c>
      <c r="AF21" s="126">
        <v>0</v>
      </c>
      <c r="AG21" s="127"/>
      <c r="AH21" s="127"/>
      <c r="AI21" s="127"/>
      <c r="AJ21" s="127"/>
      <c r="AK21" s="128"/>
      <c r="AL21" s="128"/>
      <c r="AM21" s="1"/>
      <c r="AN21" s="1"/>
      <c r="AO21" s="1"/>
    </row>
    <row r="22" spans="1:53" s="141" customFormat="1" ht="21.6" customHeight="1">
      <c r="A22" s="419" t="s">
        <v>53</v>
      </c>
      <c r="B22" s="420"/>
      <c r="C22" s="421"/>
      <c r="D22" s="129">
        <v>275</v>
      </c>
      <c r="E22" s="129">
        <v>229</v>
      </c>
      <c r="F22" s="129">
        <v>128</v>
      </c>
      <c r="G22" s="129">
        <v>101</v>
      </c>
      <c r="H22" s="130">
        <v>4</v>
      </c>
      <c r="I22" s="129"/>
      <c r="J22" s="129">
        <v>1</v>
      </c>
      <c r="K22" s="129">
        <v>1</v>
      </c>
      <c r="L22" s="129">
        <v>48</v>
      </c>
      <c r="M22" s="129"/>
      <c r="N22" s="115"/>
      <c r="O22" s="131">
        <v>177</v>
      </c>
      <c r="P22" s="115">
        <v>14.792200613096135</v>
      </c>
      <c r="Q22" s="115">
        <v>12.317868874178236</v>
      </c>
      <c r="R22" s="115">
        <v>4.8623172819643639</v>
      </c>
      <c r="S22" s="115">
        <v>14.545454545454545</v>
      </c>
      <c r="T22" s="115">
        <v>8.2727272727272734</v>
      </c>
      <c r="U22" s="115">
        <v>4.6363636363636367</v>
      </c>
      <c r="V22" s="115"/>
      <c r="W22" s="115">
        <v>2.4743317389178987</v>
      </c>
      <c r="X22" s="131">
        <v>116231</v>
      </c>
      <c r="Y22" s="131">
        <v>2</v>
      </c>
      <c r="Z22" s="131">
        <v>6</v>
      </c>
      <c r="AA22" s="132">
        <v>10.534760953204689</v>
      </c>
      <c r="AB22" s="133">
        <v>67058</v>
      </c>
      <c r="AC22" s="134">
        <v>23</v>
      </c>
      <c r="AD22" s="135">
        <v>46</v>
      </c>
      <c r="AE22" s="136">
        <v>4</v>
      </c>
      <c r="AF22" s="137">
        <v>218866</v>
      </c>
      <c r="AG22" s="138"/>
      <c r="AH22" s="138"/>
      <c r="AI22" s="138"/>
      <c r="AJ22" s="138"/>
      <c r="AK22" s="139"/>
      <c r="AL22" s="139"/>
      <c r="AM22" s="140"/>
      <c r="AN22" s="140"/>
      <c r="AO22" s="140"/>
    </row>
    <row r="23" spans="1:53" s="150" customFormat="1" ht="21.6" customHeight="1">
      <c r="A23" s="422" t="s">
        <v>182</v>
      </c>
      <c r="B23" s="423"/>
      <c r="C23" s="424"/>
      <c r="D23" s="142">
        <v>266</v>
      </c>
      <c r="E23" s="142">
        <v>183</v>
      </c>
      <c r="F23" s="142">
        <v>97</v>
      </c>
      <c r="G23" s="142">
        <v>86</v>
      </c>
      <c r="H23" s="142">
        <v>1</v>
      </c>
      <c r="I23" s="142">
        <v>0</v>
      </c>
      <c r="J23" s="143"/>
      <c r="K23" s="143"/>
      <c r="L23" s="142">
        <v>56</v>
      </c>
      <c r="M23" s="142"/>
      <c r="N23" s="142"/>
      <c r="O23" s="142">
        <v>126</v>
      </c>
      <c r="P23" s="115">
        <v>14.361137286460734</v>
      </c>
      <c r="Q23" s="115">
        <v>9.8800305391816323</v>
      </c>
      <c r="R23" s="115">
        <v>5.6410598632820852</v>
      </c>
      <c r="S23" s="115">
        <v>3.7593984962406015</v>
      </c>
      <c r="T23" s="115">
        <v>0</v>
      </c>
      <c r="U23" s="115">
        <v>0</v>
      </c>
      <c r="V23" s="115"/>
      <c r="W23" s="115">
        <v>4.4811067472791013</v>
      </c>
      <c r="X23" s="144">
        <v>116883</v>
      </c>
      <c r="Y23" s="142">
        <v>1</v>
      </c>
      <c r="Z23" s="142">
        <v>2</v>
      </c>
      <c r="AA23" s="132">
        <v>3.5444638449033654</v>
      </c>
      <c r="AB23" s="133">
        <v>66436</v>
      </c>
      <c r="AC23" s="145"/>
      <c r="AD23" s="146">
        <v>41.5</v>
      </c>
      <c r="AE23" s="147">
        <v>83</v>
      </c>
      <c r="AF23" s="148">
        <v>218039</v>
      </c>
      <c r="AG23" s="149"/>
      <c r="AH23" s="149"/>
      <c r="AI23" s="149"/>
      <c r="AJ23" s="149"/>
      <c r="AK23" s="149"/>
      <c r="AL23" s="149"/>
      <c r="AM23" s="149"/>
      <c r="AN23" s="149"/>
      <c r="AO23" s="149"/>
    </row>
    <row r="24" spans="1:53" s="9" customFormat="1" ht="20.25" customHeight="1">
      <c r="A24" s="425"/>
      <c r="B24" s="425"/>
      <c r="C24" s="426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  <c r="O24" s="152"/>
      <c r="P24" s="152"/>
      <c r="Q24" s="152"/>
      <c r="R24" s="152"/>
      <c r="S24" s="153"/>
      <c r="T24" s="152"/>
      <c r="U24" s="152"/>
      <c r="V24" s="152"/>
      <c r="W24" s="152"/>
      <c r="X24" s="152"/>
      <c r="Y24" s="152"/>
      <c r="Z24" s="152"/>
      <c r="AA24" s="154"/>
      <c r="AB24" s="155"/>
      <c r="AC24" s="152"/>
      <c r="AD24" s="152"/>
      <c r="AE24" s="152"/>
      <c r="AF24" s="156"/>
      <c r="AG24" s="157"/>
      <c r="AH24" s="157"/>
      <c r="AI24" s="157"/>
      <c r="AJ24" s="158"/>
      <c r="AK24" s="8"/>
      <c r="AL24" s="8"/>
      <c r="AM24" s="8"/>
      <c r="AN24" s="8"/>
      <c r="AO24" s="8"/>
    </row>
    <row r="25" spans="1:53" s="9" customFormat="1" ht="15.6">
      <c r="A25" s="8"/>
      <c r="B25" s="8"/>
      <c r="C25" s="8"/>
      <c r="D25" s="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52"/>
      <c r="Q25" s="152"/>
      <c r="R25" s="152"/>
      <c r="S25" s="153"/>
      <c r="T25" s="152"/>
      <c r="U25" s="152"/>
      <c r="V25" s="152"/>
      <c r="W25" s="152"/>
      <c r="X25" s="128"/>
      <c r="Y25" s="128"/>
      <c r="Z25" s="128"/>
      <c r="AA25" s="154"/>
      <c r="AB25" s="159"/>
      <c r="AC25" s="128"/>
      <c r="AD25" s="128"/>
      <c r="AE25" s="12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53" s="9" customFormat="1" ht="15.6">
      <c r="A26" s="8"/>
      <c r="B26" s="8"/>
      <c r="C26" s="8"/>
      <c r="D26" s="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52"/>
      <c r="Q26" s="152"/>
      <c r="R26" s="152"/>
      <c r="S26" s="152"/>
      <c r="T26" s="152"/>
      <c r="U26" s="152"/>
      <c r="V26" s="152"/>
      <c r="W26" s="152"/>
      <c r="X26" s="128"/>
      <c r="Y26" s="128"/>
      <c r="Z26" s="128"/>
      <c r="AA26" s="128"/>
      <c r="AB26" s="128"/>
      <c r="AC26" s="128"/>
      <c r="AD26" s="128"/>
      <c r="AE26" s="12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53" ht="15.6">
      <c r="A27" s="3"/>
      <c r="B27" s="3"/>
      <c r="C27" s="3"/>
      <c r="D27" s="3"/>
      <c r="E27" s="1"/>
      <c r="F27" s="1"/>
      <c r="G27" s="1"/>
      <c r="H27" s="1"/>
      <c r="I27" s="1"/>
      <c r="J27" s="1"/>
      <c r="K27" s="1" t="s">
        <v>54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"/>
      <c r="AG27" s="3"/>
      <c r="AH27" s="3"/>
      <c r="AI27" s="3"/>
      <c r="AJ27" s="3"/>
      <c r="AK27" s="3"/>
      <c r="AL27" s="3"/>
      <c r="AM27" s="3"/>
      <c r="AN27" s="3"/>
      <c r="AO27" s="3"/>
    </row>
  </sheetData>
  <sheetProtection selectLockedCells="1" selectUnlockedCells="1"/>
  <mergeCells count="36">
    <mergeCell ref="A1:T1"/>
    <mergeCell ref="A2:O2"/>
    <mergeCell ref="AF2:AF3"/>
    <mergeCell ref="A4:A6"/>
    <mergeCell ref="B4:B6"/>
    <mergeCell ref="C4:C6"/>
    <mergeCell ref="D4:D6"/>
    <mergeCell ref="E4:O4"/>
    <mergeCell ref="P4:P6"/>
    <mergeCell ref="Q4:V4"/>
    <mergeCell ref="AE4:AE6"/>
    <mergeCell ref="AF4:AF6"/>
    <mergeCell ref="E5:G5"/>
    <mergeCell ref="H5:H6"/>
    <mergeCell ref="I5:I6"/>
    <mergeCell ref="L5:N5"/>
    <mergeCell ref="Q5:Q6"/>
    <mergeCell ref="R5:R6"/>
    <mergeCell ref="S5:S6"/>
    <mergeCell ref="T5:T6"/>
    <mergeCell ref="W4:W6"/>
    <mergeCell ref="X4:X6"/>
    <mergeCell ref="Y4:Y6"/>
    <mergeCell ref="Z4:Z6"/>
    <mergeCell ref="AC4:AC6"/>
    <mergeCell ref="AD4:AD6"/>
    <mergeCell ref="V5:V6"/>
    <mergeCell ref="AA5:AA6"/>
    <mergeCell ref="AB5:AB6"/>
    <mergeCell ref="A19:B19"/>
    <mergeCell ref="A20:B20"/>
    <mergeCell ref="A21:C21"/>
    <mergeCell ref="A22:C22"/>
    <mergeCell ref="A23:C23"/>
    <mergeCell ref="A24:C24"/>
    <mergeCell ref="U5:U6"/>
  </mergeCells>
  <dataValidations count="1">
    <dataValidation operator="equal" allowBlank="1" showErrorMessage="1" sqref="X7:X18">
      <formula1>0</formula1>
      <formula2>0</formula2>
    </dataValidation>
  </dataValidations>
  <printOptions horizontalCentered="1" verticalCentered="1"/>
  <pageMargins left="0" right="0" top="0" bottom="0" header="0.11811023622047245" footer="0.11811023622047245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9"/>
  <sheetViews>
    <sheetView showZeros="0" topLeftCell="A4" workbookViewId="0">
      <selection activeCell="P19" sqref="P19"/>
    </sheetView>
  </sheetViews>
  <sheetFormatPr defaultRowHeight="13.2"/>
  <cols>
    <col min="1" max="1" width="2.5546875" customWidth="1"/>
    <col min="2" max="2" width="17.88671875" customWidth="1"/>
    <col min="5" max="23" width="7.21875" customWidth="1"/>
  </cols>
  <sheetData>
    <row r="1" spans="1:25" ht="27.6">
      <c r="A1" s="496" t="s">
        <v>55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160"/>
      <c r="V1" s="160"/>
      <c r="W1" s="160"/>
      <c r="X1" s="161"/>
      <c r="Y1" s="161"/>
    </row>
    <row r="2" spans="1:25" ht="21" thickBot="1">
      <c r="A2" s="498"/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162"/>
      <c r="V2" s="163"/>
      <c r="W2" s="162"/>
      <c r="X2" s="499"/>
      <c r="Y2" s="500"/>
    </row>
    <row r="3" spans="1:25" ht="100.2" customHeight="1">
      <c r="A3" s="501" t="s">
        <v>56</v>
      </c>
      <c r="B3" s="503" t="s">
        <v>57</v>
      </c>
      <c r="C3" s="505" t="s">
        <v>58</v>
      </c>
      <c r="D3" s="507" t="s">
        <v>59</v>
      </c>
      <c r="E3" s="164" t="s">
        <v>60</v>
      </c>
      <c r="F3" s="165" t="s">
        <v>61</v>
      </c>
      <c r="G3" s="165" t="s">
        <v>62</v>
      </c>
      <c r="H3" s="165" t="s">
        <v>63</v>
      </c>
      <c r="I3" s="165" t="s">
        <v>64</v>
      </c>
      <c r="J3" s="165" t="s">
        <v>65</v>
      </c>
      <c r="K3" s="166" t="s">
        <v>66</v>
      </c>
      <c r="L3" s="165" t="s">
        <v>67</v>
      </c>
      <c r="M3" s="165" t="s">
        <v>68</v>
      </c>
      <c r="N3" s="165" t="s">
        <v>69</v>
      </c>
      <c r="O3" s="165" t="s">
        <v>70</v>
      </c>
      <c r="P3" s="165" t="s">
        <v>71</v>
      </c>
      <c r="Q3" s="610" t="s">
        <v>72</v>
      </c>
      <c r="R3" s="165" t="s">
        <v>73</v>
      </c>
      <c r="S3" s="165" t="s">
        <v>74</v>
      </c>
      <c r="T3" s="165" t="s">
        <v>75</v>
      </c>
      <c r="U3" s="167" t="s">
        <v>76</v>
      </c>
      <c r="V3" s="168" t="s">
        <v>77</v>
      </c>
      <c r="W3" s="169" t="s">
        <v>78</v>
      </c>
      <c r="X3" s="170"/>
      <c r="Y3" s="170"/>
    </row>
    <row r="4" spans="1:25" ht="27" thickBot="1">
      <c r="A4" s="502"/>
      <c r="B4" s="504"/>
      <c r="C4" s="506"/>
      <c r="D4" s="508"/>
      <c r="E4" s="171" t="s">
        <v>79</v>
      </c>
      <c r="F4" s="172" t="s">
        <v>80</v>
      </c>
      <c r="G4" s="172" t="s">
        <v>81</v>
      </c>
      <c r="H4" s="172" t="s">
        <v>82</v>
      </c>
      <c r="I4" s="172" t="s">
        <v>83</v>
      </c>
      <c r="J4" s="172" t="s">
        <v>84</v>
      </c>
      <c r="K4" s="173" t="s">
        <v>85</v>
      </c>
      <c r="L4" s="172" t="s">
        <v>86</v>
      </c>
      <c r="M4" s="172" t="s">
        <v>87</v>
      </c>
      <c r="N4" s="172" t="s">
        <v>88</v>
      </c>
      <c r="O4" s="172" t="s">
        <v>89</v>
      </c>
      <c r="P4" s="172" t="s">
        <v>90</v>
      </c>
      <c r="Q4" s="611" t="s">
        <v>95</v>
      </c>
      <c r="R4" s="172" t="s">
        <v>91</v>
      </c>
      <c r="S4" s="172" t="s">
        <v>92</v>
      </c>
      <c r="T4" s="172" t="s">
        <v>93</v>
      </c>
      <c r="U4" s="174" t="s">
        <v>94</v>
      </c>
      <c r="V4" s="175" t="s">
        <v>95</v>
      </c>
      <c r="W4" s="176" t="s">
        <v>96</v>
      </c>
      <c r="X4" s="177"/>
      <c r="Y4" s="177"/>
    </row>
    <row r="5" spans="1:25" ht="15.6">
      <c r="A5" s="178">
        <v>1</v>
      </c>
      <c r="B5" s="179" t="s">
        <v>38</v>
      </c>
      <c r="C5" s="180">
        <v>34563.5</v>
      </c>
      <c r="D5" s="181">
        <v>39</v>
      </c>
      <c r="E5" s="182">
        <v>1</v>
      </c>
      <c r="F5" s="183">
        <v>2</v>
      </c>
      <c r="G5" s="184"/>
      <c r="H5" s="184"/>
      <c r="I5" s="184"/>
      <c r="J5" s="184">
        <v>2</v>
      </c>
      <c r="K5" s="185">
        <v>13</v>
      </c>
      <c r="L5" s="184">
        <v>2</v>
      </c>
      <c r="M5" s="184">
        <v>3</v>
      </c>
      <c r="N5" s="184"/>
      <c r="O5" s="184"/>
      <c r="P5" s="184"/>
      <c r="Q5" s="184"/>
      <c r="R5" s="184"/>
      <c r="S5" s="184"/>
      <c r="T5" s="184"/>
      <c r="U5" s="186">
        <v>6</v>
      </c>
      <c r="V5" s="187">
        <v>10</v>
      </c>
      <c r="W5" s="188"/>
      <c r="X5" s="189"/>
      <c r="Y5" s="189"/>
    </row>
    <row r="6" spans="1:25" ht="15.6">
      <c r="A6" s="178">
        <v>2</v>
      </c>
      <c r="B6" s="179" t="s">
        <v>39</v>
      </c>
      <c r="C6" s="180">
        <v>8062</v>
      </c>
      <c r="D6" s="181">
        <v>12</v>
      </c>
      <c r="E6" s="182"/>
      <c r="F6" s="184">
        <v>2</v>
      </c>
      <c r="G6" s="184"/>
      <c r="H6" s="184"/>
      <c r="I6" s="184"/>
      <c r="J6" s="183"/>
      <c r="K6" s="190">
        <v>6</v>
      </c>
      <c r="L6" s="184"/>
      <c r="M6" s="184"/>
      <c r="N6" s="184"/>
      <c r="O6" s="184"/>
      <c r="P6" s="184"/>
      <c r="Q6" s="184"/>
      <c r="R6" s="184"/>
      <c r="S6" s="184"/>
      <c r="T6" s="184">
        <v>2</v>
      </c>
      <c r="U6" s="191">
        <v>1</v>
      </c>
      <c r="V6" s="192">
        <v>1</v>
      </c>
      <c r="W6" s="188"/>
      <c r="X6" s="189"/>
      <c r="Y6" s="189"/>
    </row>
    <row r="7" spans="1:25" ht="15.6">
      <c r="A7" s="178">
        <v>3</v>
      </c>
      <c r="B7" s="179" t="s">
        <v>40</v>
      </c>
      <c r="C7" s="180">
        <v>12394.5</v>
      </c>
      <c r="D7" s="181">
        <v>27</v>
      </c>
      <c r="E7" s="182"/>
      <c r="F7" s="183">
        <v>5</v>
      </c>
      <c r="G7" s="184"/>
      <c r="H7" s="184">
        <v>1</v>
      </c>
      <c r="I7" s="184"/>
      <c r="J7" s="183">
        <v>2</v>
      </c>
      <c r="K7" s="190">
        <v>8</v>
      </c>
      <c r="L7" s="184">
        <v>3</v>
      </c>
      <c r="M7" s="184">
        <v>2</v>
      </c>
      <c r="N7" s="184"/>
      <c r="O7" s="184"/>
      <c r="P7" s="184"/>
      <c r="Q7" s="184"/>
      <c r="R7" s="184"/>
      <c r="S7" s="184"/>
      <c r="T7" s="184">
        <v>2</v>
      </c>
      <c r="U7" s="191">
        <v>1</v>
      </c>
      <c r="V7" s="192">
        <v>3</v>
      </c>
      <c r="W7" s="188"/>
      <c r="X7" s="189"/>
      <c r="Y7" s="189"/>
    </row>
    <row r="8" spans="1:25" ht="15.6">
      <c r="A8" s="178">
        <v>4</v>
      </c>
      <c r="B8" s="179" t="s">
        <v>41</v>
      </c>
      <c r="C8" s="180">
        <v>13688.5</v>
      </c>
      <c r="D8" s="181">
        <v>19</v>
      </c>
      <c r="E8" s="182">
        <v>1</v>
      </c>
      <c r="F8" s="184"/>
      <c r="G8" s="184"/>
      <c r="H8" s="184"/>
      <c r="I8" s="184"/>
      <c r="J8" s="184">
        <v>1</v>
      </c>
      <c r="K8" s="190">
        <v>9</v>
      </c>
      <c r="L8" s="184">
        <v>2</v>
      </c>
      <c r="M8" s="184">
        <v>2</v>
      </c>
      <c r="N8" s="184"/>
      <c r="O8" s="184"/>
      <c r="P8" s="184"/>
      <c r="Q8" s="184"/>
      <c r="R8" s="184"/>
      <c r="S8" s="184"/>
      <c r="T8" s="184">
        <v>2</v>
      </c>
      <c r="U8" s="191">
        <v>1</v>
      </c>
      <c r="V8" s="193">
        <v>1</v>
      </c>
      <c r="W8" s="188"/>
      <c r="X8" s="189"/>
      <c r="Y8" s="189"/>
    </row>
    <row r="9" spans="1:25" ht="15.6">
      <c r="A9" s="178">
        <v>5</v>
      </c>
      <c r="B9" s="179" t="s">
        <v>42</v>
      </c>
      <c r="C9" s="180">
        <v>14141</v>
      </c>
      <c r="D9" s="181">
        <v>14</v>
      </c>
      <c r="E9" s="182">
        <v>1</v>
      </c>
      <c r="F9" s="184">
        <v>1</v>
      </c>
      <c r="G9" s="184"/>
      <c r="H9" s="184"/>
      <c r="I9" s="184"/>
      <c r="J9" s="184">
        <v>1</v>
      </c>
      <c r="K9" s="190">
        <v>2</v>
      </c>
      <c r="L9" s="184">
        <v>1</v>
      </c>
      <c r="M9" s="184"/>
      <c r="N9" s="194"/>
      <c r="O9" s="184"/>
      <c r="P9" s="184">
        <v>1</v>
      </c>
      <c r="Q9" s="184"/>
      <c r="R9" s="184"/>
      <c r="S9" s="184"/>
      <c r="T9" s="184">
        <v>3</v>
      </c>
      <c r="U9" s="191">
        <v>2</v>
      </c>
      <c r="V9" s="192">
        <v>2</v>
      </c>
      <c r="W9" s="188">
        <v>1</v>
      </c>
      <c r="X9" s="189"/>
      <c r="Y9" s="189"/>
    </row>
    <row r="10" spans="1:25" ht="15.6">
      <c r="A10" s="178">
        <v>6</v>
      </c>
      <c r="B10" s="179" t="s">
        <v>43</v>
      </c>
      <c r="C10" s="180">
        <v>11761</v>
      </c>
      <c r="D10" s="181">
        <v>13</v>
      </c>
      <c r="E10" s="182"/>
      <c r="F10" s="184">
        <v>1</v>
      </c>
      <c r="G10" s="184"/>
      <c r="H10" s="184"/>
      <c r="I10" s="184"/>
      <c r="J10" s="184"/>
      <c r="K10" s="190">
        <v>7</v>
      </c>
      <c r="L10" s="184">
        <v>1</v>
      </c>
      <c r="M10" s="184"/>
      <c r="N10" s="184"/>
      <c r="O10" s="184"/>
      <c r="P10" s="184"/>
      <c r="Q10" s="184">
        <v>1</v>
      </c>
      <c r="R10" s="184"/>
      <c r="S10" s="184"/>
      <c r="T10" s="184">
        <v>1</v>
      </c>
      <c r="U10" s="191">
        <v>1</v>
      </c>
      <c r="V10" s="192">
        <v>1</v>
      </c>
      <c r="W10" s="195"/>
      <c r="X10" s="189"/>
      <c r="Y10" s="189"/>
    </row>
    <row r="11" spans="1:25" ht="15.6">
      <c r="A11" s="178">
        <v>7</v>
      </c>
      <c r="B11" s="179" t="s">
        <v>44</v>
      </c>
      <c r="C11" s="180">
        <v>19615</v>
      </c>
      <c r="D11" s="181">
        <v>19</v>
      </c>
      <c r="E11" s="182">
        <v>1</v>
      </c>
      <c r="F11" s="184">
        <v>1</v>
      </c>
      <c r="G11" s="184"/>
      <c r="H11" s="184"/>
      <c r="I11" s="184"/>
      <c r="J11" s="184"/>
      <c r="K11" s="190">
        <v>8</v>
      </c>
      <c r="L11" s="184"/>
      <c r="M11" s="184"/>
      <c r="N11" s="196"/>
      <c r="O11" s="184"/>
      <c r="P11" s="184"/>
      <c r="Q11" s="184"/>
      <c r="R11" s="184"/>
      <c r="S11" s="184"/>
      <c r="T11" s="184">
        <v>2</v>
      </c>
      <c r="U11" s="191">
        <v>5</v>
      </c>
      <c r="V11" s="192">
        <v>2</v>
      </c>
      <c r="W11" s="188">
        <v>1</v>
      </c>
      <c r="X11" s="189"/>
      <c r="Y11" s="189"/>
    </row>
    <row r="12" spans="1:25" ht="15.6">
      <c r="A12" s="197">
        <v>8</v>
      </c>
      <c r="B12" s="198" t="s">
        <v>45</v>
      </c>
      <c r="C12" s="180">
        <v>14585</v>
      </c>
      <c r="D12" s="181">
        <v>21</v>
      </c>
      <c r="E12" s="199"/>
      <c r="F12" s="196">
        <v>2</v>
      </c>
      <c r="G12" s="196"/>
      <c r="H12" s="196">
        <v>1</v>
      </c>
      <c r="I12" s="196"/>
      <c r="J12" s="196"/>
      <c r="K12" s="200">
        <v>4</v>
      </c>
      <c r="L12" s="196">
        <v>1</v>
      </c>
      <c r="M12" s="196">
        <v>1</v>
      </c>
      <c r="N12" s="196"/>
      <c r="O12" s="196"/>
      <c r="P12" s="196"/>
      <c r="Q12" s="196">
        <v>2</v>
      </c>
      <c r="R12" s="196"/>
      <c r="S12" s="196"/>
      <c r="T12" s="196">
        <v>6</v>
      </c>
      <c r="U12" s="201">
        <v>2</v>
      </c>
      <c r="V12" s="192">
        <v>2</v>
      </c>
      <c r="W12" s="188"/>
      <c r="X12" s="189"/>
      <c r="Y12" s="202"/>
    </row>
    <row r="13" spans="1:25" ht="15.6">
      <c r="A13" s="178">
        <v>9</v>
      </c>
      <c r="B13" s="179" t="s">
        <v>46</v>
      </c>
      <c r="C13" s="180">
        <v>16119</v>
      </c>
      <c r="D13" s="181">
        <v>22</v>
      </c>
      <c r="E13" s="182"/>
      <c r="F13" s="184">
        <v>5</v>
      </c>
      <c r="G13" s="184"/>
      <c r="H13" s="184"/>
      <c r="I13" s="184"/>
      <c r="J13" s="184">
        <v>2</v>
      </c>
      <c r="K13" s="190">
        <v>4</v>
      </c>
      <c r="L13" s="184"/>
      <c r="M13" s="184">
        <v>3</v>
      </c>
      <c r="N13" s="184"/>
      <c r="O13" s="184"/>
      <c r="P13" s="184"/>
      <c r="Q13" s="184"/>
      <c r="R13" s="184"/>
      <c r="S13" s="184"/>
      <c r="T13" s="184"/>
      <c r="U13" s="191">
        <v>7</v>
      </c>
      <c r="V13" s="192">
        <v>1</v>
      </c>
      <c r="W13" s="188"/>
      <c r="X13" s="189"/>
      <c r="Y13" s="189"/>
    </row>
    <row r="14" spans="1:25" ht="15.6">
      <c r="A14" s="178">
        <v>10</v>
      </c>
      <c r="B14" s="203" t="s">
        <v>47</v>
      </c>
      <c r="C14" s="180">
        <v>10751.5</v>
      </c>
      <c r="D14" s="181">
        <v>18</v>
      </c>
      <c r="E14" s="182"/>
      <c r="F14" s="184">
        <v>2</v>
      </c>
      <c r="G14" s="184"/>
      <c r="H14" s="184"/>
      <c r="I14" s="184"/>
      <c r="J14" s="184">
        <v>2</v>
      </c>
      <c r="K14" s="190">
        <v>9</v>
      </c>
      <c r="L14" s="184"/>
      <c r="M14" s="184">
        <v>1</v>
      </c>
      <c r="N14" s="184">
        <v>1</v>
      </c>
      <c r="O14" s="184"/>
      <c r="P14" s="184"/>
      <c r="Q14" s="184"/>
      <c r="R14" s="184"/>
      <c r="S14" s="184"/>
      <c r="T14" s="184"/>
      <c r="U14" s="191">
        <v>2</v>
      </c>
      <c r="V14" s="192">
        <v>1</v>
      </c>
      <c r="W14" s="188"/>
      <c r="X14" s="189"/>
      <c r="Y14" s="189"/>
    </row>
    <row r="15" spans="1:25" ht="23.4" customHeight="1">
      <c r="A15" s="204" t="s">
        <v>97</v>
      </c>
      <c r="B15" s="205" t="s">
        <v>48</v>
      </c>
      <c r="C15" s="206">
        <v>155681</v>
      </c>
      <c r="D15" s="207">
        <v>204</v>
      </c>
      <c r="E15" s="207">
        <v>4</v>
      </c>
      <c r="F15" s="207">
        <v>21</v>
      </c>
      <c r="G15" s="207">
        <v>0</v>
      </c>
      <c r="H15" s="207">
        <v>2</v>
      </c>
      <c r="I15" s="207">
        <v>0</v>
      </c>
      <c r="J15" s="207">
        <v>10</v>
      </c>
      <c r="K15" s="207">
        <v>70</v>
      </c>
      <c r="L15" s="207">
        <v>10</v>
      </c>
      <c r="M15" s="207">
        <v>12</v>
      </c>
      <c r="N15" s="207">
        <v>1</v>
      </c>
      <c r="O15" s="207">
        <v>0</v>
      </c>
      <c r="P15" s="207">
        <v>1</v>
      </c>
      <c r="Q15" s="207">
        <v>3</v>
      </c>
      <c r="R15" s="207">
        <v>0</v>
      </c>
      <c r="S15" s="207">
        <v>0</v>
      </c>
      <c r="T15" s="207">
        <v>18</v>
      </c>
      <c r="U15" s="207">
        <v>28</v>
      </c>
      <c r="V15" s="208">
        <v>24</v>
      </c>
      <c r="W15" s="209">
        <v>2</v>
      </c>
      <c r="X15" s="210"/>
      <c r="Y15" s="210"/>
    </row>
    <row r="16" spans="1:25" ht="15.6">
      <c r="A16" s="178">
        <v>11</v>
      </c>
      <c r="B16" s="211" t="s">
        <v>98</v>
      </c>
      <c r="C16" s="180">
        <v>64470.5</v>
      </c>
      <c r="D16" s="181">
        <v>64</v>
      </c>
      <c r="E16" s="182"/>
      <c r="F16" s="184">
        <v>10</v>
      </c>
      <c r="G16" s="184"/>
      <c r="H16" s="184">
        <v>1</v>
      </c>
      <c r="I16" s="184"/>
      <c r="J16" s="184"/>
      <c r="K16" s="190">
        <v>19</v>
      </c>
      <c r="L16" s="184">
        <v>3</v>
      </c>
      <c r="M16" s="184">
        <v>3</v>
      </c>
      <c r="N16" s="184"/>
      <c r="O16" s="184"/>
      <c r="P16" s="184">
        <v>2</v>
      </c>
      <c r="Q16" s="184"/>
      <c r="R16" s="184"/>
      <c r="S16" s="184"/>
      <c r="T16" s="184">
        <v>1</v>
      </c>
      <c r="U16" s="191">
        <v>10</v>
      </c>
      <c r="V16" s="193">
        <v>15</v>
      </c>
      <c r="W16" s="188"/>
      <c r="X16" s="189"/>
      <c r="Y16" s="189"/>
    </row>
    <row r="17" spans="1:25" ht="31.2" customHeight="1">
      <c r="A17" s="479" t="s">
        <v>99</v>
      </c>
      <c r="B17" s="480"/>
      <c r="C17" s="212">
        <v>220151.5</v>
      </c>
      <c r="D17" s="213">
        <v>268</v>
      </c>
      <c r="E17" s="213">
        <v>4</v>
      </c>
      <c r="F17" s="213" t="s">
        <v>54</v>
      </c>
      <c r="G17" s="213">
        <v>0</v>
      </c>
      <c r="H17" s="213">
        <v>3</v>
      </c>
      <c r="I17" s="213">
        <v>0</v>
      </c>
      <c r="J17" s="213">
        <v>10</v>
      </c>
      <c r="K17" s="213">
        <v>89</v>
      </c>
      <c r="L17" s="213">
        <v>13</v>
      </c>
      <c r="M17" s="213">
        <v>15</v>
      </c>
      <c r="N17" s="213">
        <v>1</v>
      </c>
      <c r="O17" s="213">
        <v>0</v>
      </c>
      <c r="P17" s="213">
        <v>3</v>
      </c>
      <c r="Q17" s="213">
        <v>3</v>
      </c>
      <c r="R17" s="213">
        <v>0</v>
      </c>
      <c r="S17" s="213">
        <v>0</v>
      </c>
      <c r="T17" s="213">
        <v>19</v>
      </c>
      <c r="U17" s="213">
        <v>38</v>
      </c>
      <c r="V17" s="214">
        <v>39</v>
      </c>
      <c r="W17" s="215">
        <v>2</v>
      </c>
      <c r="X17" s="210"/>
      <c r="Y17" s="210"/>
    </row>
    <row r="18" spans="1:25" ht="25.2" customHeight="1">
      <c r="A18" s="481" t="s">
        <v>100</v>
      </c>
      <c r="B18" s="482"/>
      <c r="C18" s="483"/>
      <c r="D18" s="216">
        <v>1</v>
      </c>
      <c r="E18" s="217">
        <v>1.4925373134328358E-2</v>
      </c>
      <c r="F18" s="217">
        <v>0.11567164179104478</v>
      </c>
      <c r="G18" s="217">
        <v>0</v>
      </c>
      <c r="H18" s="217">
        <v>1.1194029850746268E-2</v>
      </c>
      <c r="I18" s="217">
        <v>0</v>
      </c>
      <c r="J18" s="217">
        <v>3.7313432835820892E-2</v>
      </c>
      <c r="K18" s="217">
        <v>0.33208955223880599</v>
      </c>
      <c r="L18" s="217">
        <v>4.8507462686567165E-2</v>
      </c>
      <c r="M18" s="217">
        <v>5.5970149253731345E-2</v>
      </c>
      <c r="N18" s="217">
        <v>3.7313432835820895E-3</v>
      </c>
      <c r="O18" s="217">
        <v>0</v>
      </c>
      <c r="P18" s="217">
        <v>1.1194029850746268E-2</v>
      </c>
      <c r="Q18" s="217">
        <v>1.0999999999999999E-2</v>
      </c>
      <c r="R18" s="217">
        <v>0</v>
      </c>
      <c r="S18" s="217">
        <v>0</v>
      </c>
      <c r="T18" s="217">
        <v>7.0895522388059698E-2</v>
      </c>
      <c r="U18" s="217">
        <v>0.1417910447761194</v>
      </c>
      <c r="V18" s="217">
        <v>0.14599999999999999</v>
      </c>
      <c r="W18" s="217">
        <v>7.462686567164179E-3</v>
      </c>
      <c r="X18" s="218"/>
      <c r="Y18" s="218"/>
    </row>
    <row r="19" spans="1:25" ht="40.799999999999997" customHeight="1">
      <c r="A19" s="484" t="s">
        <v>101</v>
      </c>
      <c r="B19" s="485"/>
      <c r="C19" s="486"/>
      <c r="D19" s="219">
        <v>1433.3002500550756</v>
      </c>
      <c r="E19" s="219">
        <v>21.392541045598144</v>
      </c>
      <c r="F19" s="219">
        <v>165.79219310338561</v>
      </c>
      <c r="G19" s="219">
        <v>0</v>
      </c>
      <c r="H19" s="219">
        <v>16.044405784198609</v>
      </c>
      <c r="I19" s="219">
        <v>0</v>
      </c>
      <c r="J19" s="219">
        <v>53.481352613995362</v>
      </c>
      <c r="K19" s="219">
        <v>475.98403826455865</v>
      </c>
      <c r="L19" s="219">
        <v>69.525758398193958</v>
      </c>
      <c r="M19" s="219">
        <v>80.22202892099304</v>
      </c>
      <c r="N19" s="219">
        <v>5.3481352613995359</v>
      </c>
      <c r="O19" s="219">
        <v>0</v>
      </c>
      <c r="P19" s="219">
        <v>16.044405784198609</v>
      </c>
      <c r="Q19" s="219">
        <v>1435.4</v>
      </c>
      <c r="R19" s="219">
        <v>0</v>
      </c>
      <c r="S19" s="219">
        <v>0</v>
      </c>
      <c r="T19" s="219">
        <v>101.61456996659118</v>
      </c>
      <c r="U19" s="219">
        <v>203.22913993318235</v>
      </c>
      <c r="V19" s="219">
        <v>208.6</v>
      </c>
      <c r="W19" s="219">
        <v>10.696270522799072</v>
      </c>
      <c r="X19" s="220"/>
      <c r="Y19" s="220"/>
    </row>
    <row r="20" spans="1:25" ht="19.8" customHeight="1">
      <c r="A20" s="487" t="s">
        <v>102</v>
      </c>
      <c r="B20" s="488"/>
      <c r="C20" s="489"/>
      <c r="D20" s="221">
        <v>1187.2536706675903</v>
      </c>
      <c r="E20" s="221">
        <v>21.39195803004667</v>
      </c>
      <c r="F20" s="221">
        <v>155.09169571783835</v>
      </c>
      <c r="G20" s="221">
        <v>0</v>
      </c>
      <c r="H20" s="221">
        <v>21.39195803004667</v>
      </c>
      <c r="I20" s="221">
        <v>0</v>
      </c>
      <c r="J20" s="221">
        <v>58.827884582628343</v>
      </c>
      <c r="K20" s="221">
        <v>438.53513961595672</v>
      </c>
      <c r="L20" s="221">
        <v>64.175874090140013</v>
      </c>
      <c r="M20" s="221">
        <v>85.567832120186679</v>
      </c>
      <c r="N20" s="221">
        <v>5.3479895075116675</v>
      </c>
      <c r="O20" s="221">
        <v>5.3479895075116675</v>
      </c>
      <c r="P20" s="221">
        <v>16.043968522535003</v>
      </c>
      <c r="Q20" s="221">
        <v>0</v>
      </c>
      <c r="R20" s="221">
        <v>0</v>
      </c>
      <c r="S20" s="221">
        <v>0</v>
      </c>
      <c r="T20" s="221">
        <v>112.30777965774503</v>
      </c>
      <c r="U20" s="221">
        <v>203.22360128544335</v>
      </c>
      <c r="V20" s="221"/>
      <c r="W20" s="221">
        <v>5.3</v>
      </c>
      <c r="X20" s="222"/>
      <c r="Y20" s="222"/>
    </row>
    <row r="21" spans="1:25" ht="29.4" customHeight="1">
      <c r="A21" s="490" t="s">
        <v>103</v>
      </c>
      <c r="B21" s="491"/>
      <c r="C21" s="492"/>
      <c r="D21" s="223">
        <v>0.20724010838318474</v>
      </c>
      <c r="E21" s="223">
        <v>2.7253959205442158E-5</v>
      </c>
      <c r="F21" s="223">
        <v>6.8994650783978262E-2</v>
      </c>
      <c r="G21" s="223"/>
      <c r="H21" s="223">
        <v>-0.24997955953059592</v>
      </c>
      <c r="I21" s="223"/>
      <c r="J21" s="223">
        <v>-9.0884314582540537E-2</v>
      </c>
      <c r="K21" s="223">
        <v>8.5395434175234985E-2</v>
      </c>
      <c r="L21" s="223">
        <v>8.3362858455805711E-2</v>
      </c>
      <c r="M21" s="223">
        <v>-6.2474449413244981E-2</v>
      </c>
      <c r="N21" s="223">
        <v>2.7253959205442158E-5</v>
      </c>
      <c r="O21" s="223">
        <v>-1</v>
      </c>
      <c r="P21" s="223"/>
      <c r="Q21" s="223"/>
      <c r="R21" s="223"/>
      <c r="S21" s="223"/>
      <c r="T21" s="223">
        <v>-9.5213436894052483E-2</v>
      </c>
      <c r="U21" s="223"/>
      <c r="V21" s="223"/>
      <c r="W21" s="223">
        <v>1.0181642495847307</v>
      </c>
      <c r="X21" s="224"/>
      <c r="Y21" s="224"/>
    </row>
    <row r="22" spans="1:25" ht="13.8">
      <c r="A22" s="493" t="s">
        <v>104</v>
      </c>
      <c r="B22" s="494"/>
      <c r="C22" s="495"/>
      <c r="D22" s="225">
        <v>222</v>
      </c>
      <c r="E22" s="225">
        <v>4</v>
      </c>
      <c r="F22" s="225">
        <v>30</v>
      </c>
      <c r="G22" s="225">
        <v>0</v>
      </c>
      <c r="H22" s="225">
        <v>4</v>
      </c>
      <c r="I22" s="225">
        <v>0</v>
      </c>
      <c r="J22" s="225">
        <v>11</v>
      </c>
      <c r="K22" s="225">
        <v>85</v>
      </c>
      <c r="L22" s="225">
        <v>14</v>
      </c>
      <c r="M22" s="225">
        <v>16</v>
      </c>
      <c r="N22" s="225">
        <v>1</v>
      </c>
      <c r="O22" s="225">
        <v>1</v>
      </c>
      <c r="P22" s="225">
        <v>2</v>
      </c>
      <c r="Q22" s="225">
        <v>0</v>
      </c>
      <c r="R22" s="225">
        <v>2</v>
      </c>
      <c r="S22" s="225">
        <v>2</v>
      </c>
      <c r="T22" s="225">
        <v>13</v>
      </c>
      <c r="U22" s="225">
        <v>41</v>
      </c>
      <c r="V22" s="226"/>
      <c r="W22" s="227">
        <v>1</v>
      </c>
      <c r="X22" s="228"/>
      <c r="Y22" s="228"/>
    </row>
    <row r="23" spans="1:25" ht="15.6">
      <c r="A23" s="469" t="s">
        <v>105</v>
      </c>
      <c r="B23" s="470"/>
      <c r="C23" s="471"/>
      <c r="D23" s="229">
        <v>1236.3</v>
      </c>
      <c r="E23" s="221">
        <v>27</v>
      </c>
      <c r="F23" s="221">
        <v>156.6</v>
      </c>
      <c r="G23" s="221">
        <v>0</v>
      </c>
      <c r="H23" s="221">
        <v>10.8</v>
      </c>
      <c r="I23" s="221">
        <v>0</v>
      </c>
      <c r="J23" s="221">
        <v>21.6</v>
      </c>
      <c r="K23" s="221">
        <v>626.29999999999995</v>
      </c>
      <c r="L23" s="221">
        <v>59.4</v>
      </c>
      <c r="M23" s="221">
        <v>27</v>
      </c>
      <c r="N23" s="221">
        <v>0</v>
      </c>
      <c r="O23" s="221">
        <v>10.8</v>
      </c>
      <c r="P23" s="221">
        <v>37.799999999999997</v>
      </c>
      <c r="Q23" s="221">
        <v>0</v>
      </c>
      <c r="R23" s="221">
        <v>10.8</v>
      </c>
      <c r="S23" s="221">
        <v>10.8</v>
      </c>
      <c r="T23" s="221">
        <v>140.4</v>
      </c>
      <c r="U23" s="221">
        <v>108</v>
      </c>
      <c r="V23" s="221"/>
      <c r="W23" s="221">
        <v>5.4</v>
      </c>
      <c r="X23" s="230"/>
      <c r="Y23" s="230"/>
    </row>
    <row r="24" spans="1:25" ht="15.6">
      <c r="A24" s="472" t="s">
        <v>106</v>
      </c>
      <c r="B24" s="470"/>
      <c r="C24" s="471"/>
      <c r="D24" s="229">
        <v>988.00305391816312</v>
      </c>
      <c r="E24" s="221">
        <v>21.595695167610124</v>
      </c>
      <c r="F24" s="221">
        <v>140.3720185894658</v>
      </c>
      <c r="G24" s="221">
        <v>0</v>
      </c>
      <c r="H24" s="221">
        <v>21.595695167610124</v>
      </c>
      <c r="I24" s="221">
        <v>0</v>
      </c>
      <c r="J24" s="221">
        <v>32.39354275141519</v>
      </c>
      <c r="K24" s="221">
        <v>421.11605576839742</v>
      </c>
      <c r="L24" s="221">
        <v>26.994618959512653</v>
      </c>
      <c r="M24" s="221">
        <v>32.39354275141519</v>
      </c>
      <c r="N24" s="221">
        <v>0</v>
      </c>
      <c r="O24" s="221">
        <v>0</v>
      </c>
      <c r="P24" s="221">
        <v>32.39354275141519</v>
      </c>
      <c r="Q24" s="221">
        <v>0</v>
      </c>
      <c r="R24" s="221">
        <v>0</v>
      </c>
      <c r="S24" s="221">
        <v>0</v>
      </c>
      <c r="T24" s="221">
        <v>97.180628254245562</v>
      </c>
      <c r="U24" s="221">
        <v>151.16986617327086</v>
      </c>
      <c r="V24" s="221"/>
      <c r="W24" s="231">
        <v>10.8</v>
      </c>
      <c r="X24" s="230"/>
      <c r="Y24" s="230"/>
    </row>
    <row r="25" spans="1:25">
      <c r="X25" s="177"/>
      <c r="Y25" s="177"/>
    </row>
    <row r="26" spans="1:25" ht="15.6">
      <c r="A26" s="210"/>
      <c r="B26" s="473"/>
      <c r="C26" s="475"/>
      <c r="D26" s="477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X26" s="232"/>
      <c r="Y26" s="232"/>
    </row>
    <row r="27" spans="1:25">
      <c r="A27" s="233"/>
      <c r="B27" s="474"/>
      <c r="C27" s="476"/>
      <c r="D27" s="478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X27" s="232"/>
      <c r="Y27" s="232"/>
    </row>
    <row r="28" spans="1:25">
      <c r="X28" s="232"/>
      <c r="Y28" s="232"/>
    </row>
    <row r="29" spans="1:25">
      <c r="X29" s="232"/>
      <c r="Y29" s="232"/>
    </row>
    <row r="30" spans="1:25">
      <c r="X30" s="232"/>
      <c r="Y30" s="232"/>
    </row>
    <row r="31" spans="1:25">
      <c r="X31" s="170"/>
      <c r="Y31" s="170"/>
    </row>
    <row r="32" spans="1:25">
      <c r="X32" s="177"/>
      <c r="Y32" s="177"/>
    </row>
    <row r="33" spans="1:25" ht="15.6">
      <c r="A33" s="473"/>
      <c r="B33" s="473"/>
      <c r="C33" s="475"/>
      <c r="D33" s="477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X33" s="234"/>
      <c r="Y33" s="234"/>
    </row>
    <row r="34" spans="1:25" ht="14.4">
      <c r="A34" s="474"/>
      <c r="B34" s="474"/>
      <c r="C34" s="476"/>
      <c r="D34" s="478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X34" s="235"/>
      <c r="Y34" s="235"/>
    </row>
    <row r="35" spans="1:25" ht="17.399999999999999">
      <c r="A35" s="467"/>
      <c r="B35" s="468"/>
      <c r="C35" s="236"/>
      <c r="D35" s="210"/>
      <c r="E35" s="234"/>
      <c r="F35" s="237"/>
      <c r="G35" s="210"/>
      <c r="H35" s="234"/>
      <c r="I35" s="210"/>
      <c r="J35" s="238"/>
      <c r="K35" s="239"/>
      <c r="L35" s="210"/>
      <c r="M35" s="234"/>
      <c r="N35" s="238"/>
      <c r="O35" s="210"/>
      <c r="P35" s="234"/>
      <c r="Q35" s="210"/>
      <c r="R35" s="234"/>
      <c r="S35" s="210"/>
      <c r="T35" s="234"/>
      <c r="U35" s="234"/>
      <c r="V35" s="234"/>
      <c r="X35" s="240"/>
      <c r="Y35" s="240"/>
    </row>
    <row r="36" spans="1:25" ht="14.4">
      <c r="A36" s="235"/>
      <c r="B36" s="235"/>
      <c r="C36" s="241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X36" s="242"/>
      <c r="Y36" s="242"/>
    </row>
    <row r="37" spans="1:25" ht="15.6">
      <c r="A37" s="467"/>
      <c r="B37" s="468"/>
      <c r="C37" s="243"/>
      <c r="D37" s="240"/>
      <c r="E37" s="244"/>
      <c r="F37" s="245"/>
      <c r="G37" s="240"/>
      <c r="H37" s="244"/>
      <c r="I37" s="244"/>
      <c r="J37" s="240"/>
      <c r="K37" s="245"/>
      <c r="L37" s="240"/>
      <c r="M37" s="244"/>
      <c r="N37" s="240"/>
      <c r="O37" s="244"/>
      <c r="P37" s="244"/>
      <c r="Q37" s="244"/>
      <c r="R37" s="244"/>
      <c r="S37" s="244"/>
      <c r="T37" s="240"/>
      <c r="U37" s="240"/>
      <c r="V37" s="244"/>
      <c r="X37" s="232"/>
      <c r="Y37" s="232"/>
    </row>
    <row r="38" spans="1:25" ht="14.4">
      <c r="A38" s="235"/>
      <c r="B38" s="241"/>
      <c r="C38" s="235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X38" s="232"/>
      <c r="Y38" s="232"/>
    </row>
    <row r="39" spans="1:2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X39" s="232"/>
      <c r="Y39" s="232"/>
    </row>
    <row r="40" spans="1:2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X40" s="232"/>
      <c r="Y40" s="232"/>
    </row>
    <row r="41" spans="1:25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X41" s="232"/>
      <c r="Y41" s="232"/>
    </row>
    <row r="42" spans="1:2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X42" s="232"/>
      <c r="Y42" s="232"/>
    </row>
    <row r="43" spans="1:2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X43" s="232"/>
      <c r="Y43" s="232"/>
    </row>
    <row r="44" spans="1:2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X44" s="232"/>
      <c r="Y44" s="232"/>
    </row>
    <row r="45" spans="1:2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X45" s="232"/>
      <c r="Y45" s="232"/>
    </row>
    <row r="46" spans="1:2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X46" s="232"/>
      <c r="Y46" s="232"/>
    </row>
    <row r="47" spans="1:25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X47" s="232"/>
      <c r="Y47" s="232"/>
    </row>
    <row r="48" spans="1:2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X48" s="232"/>
      <c r="Y48" s="232"/>
    </row>
    <row r="49" spans="1:25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X49" s="232"/>
      <c r="Y49" s="232"/>
    </row>
    <row r="50" spans="1:25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X50" s="232"/>
      <c r="Y50" s="232"/>
    </row>
    <row r="51" spans="1:25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X51" s="232"/>
      <c r="Y51" s="232"/>
    </row>
    <row r="52" spans="1:25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X52" s="232"/>
      <c r="Y52" s="232"/>
    </row>
    <row r="53" spans="1:25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X53" s="232"/>
      <c r="Y53" s="232"/>
    </row>
    <row r="54" spans="1:25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X54" s="232"/>
      <c r="Y54" s="232"/>
    </row>
    <row r="55" spans="1:2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X55" s="232"/>
      <c r="Y55" s="232"/>
    </row>
    <row r="56" spans="1:25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X56" s="232"/>
      <c r="Y56" s="232"/>
    </row>
    <row r="57" spans="1:25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X57" s="232"/>
      <c r="Y57" s="232"/>
    </row>
    <row r="58" spans="1:25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X58" s="232"/>
      <c r="Y58" s="232"/>
    </row>
    <row r="59" spans="1:2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X59" s="232"/>
      <c r="Y59" s="232"/>
    </row>
    <row r="60" spans="1:25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232"/>
      <c r="U60" s="232"/>
      <c r="V60" s="232"/>
      <c r="X60" s="232"/>
      <c r="Y60" s="232"/>
    </row>
    <row r="61" spans="1:2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X61" s="232"/>
      <c r="Y61" s="232"/>
    </row>
    <row r="62" spans="1:25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X62" s="232"/>
      <c r="Y62" s="232"/>
    </row>
    <row r="63" spans="1:25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X63" s="232"/>
      <c r="Y63" s="232"/>
    </row>
    <row r="64" spans="1:25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X64" s="232"/>
      <c r="Y64" s="232"/>
    </row>
    <row r="65" spans="1:25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X65" s="232"/>
      <c r="Y65" s="232"/>
    </row>
    <row r="66" spans="1:25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X66" s="232"/>
      <c r="Y66" s="232"/>
    </row>
    <row r="67" spans="1:25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X67" s="232"/>
      <c r="Y67" s="232"/>
    </row>
    <row r="68" spans="1:25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X68" s="232"/>
      <c r="Y68" s="232"/>
    </row>
    <row r="69" spans="1:25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X69" s="232"/>
      <c r="Y69" s="232"/>
    </row>
    <row r="70" spans="1:25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X70" s="232"/>
      <c r="Y70" s="232"/>
    </row>
    <row r="71" spans="1:2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X71" s="232"/>
      <c r="Y71" s="232"/>
    </row>
    <row r="72" spans="1:25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X72" s="232"/>
      <c r="Y72" s="232"/>
    </row>
    <row r="73" spans="1:25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X73" s="232"/>
      <c r="Y73" s="232"/>
    </row>
    <row r="74" spans="1:25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X74" s="232"/>
      <c r="Y74" s="232"/>
    </row>
    <row r="75" spans="1:25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X75" s="232"/>
      <c r="Y75" s="232"/>
    </row>
    <row r="76" spans="1:25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X76" s="232"/>
      <c r="Y76" s="232"/>
    </row>
    <row r="77" spans="1:25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X77" s="232"/>
      <c r="Y77" s="232"/>
    </row>
    <row r="78" spans="1:25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X78" s="232"/>
      <c r="Y78" s="232"/>
    </row>
    <row r="79" spans="1:25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X79" s="232"/>
      <c r="Y79" s="232"/>
    </row>
    <row r="80" spans="1:25">
      <c r="A80" s="232"/>
      <c r="B80" s="232"/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X80" s="232"/>
      <c r="Y80" s="232"/>
    </row>
    <row r="81" spans="1:25">
      <c r="A81" s="232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X81" s="232"/>
      <c r="Y81" s="232"/>
    </row>
    <row r="82" spans="1:25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X82" s="232"/>
      <c r="Y82" s="232"/>
    </row>
    <row r="83" spans="1:25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X83" s="232"/>
      <c r="Y83" s="232"/>
    </row>
    <row r="84" spans="1:25">
      <c r="A84" s="232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X84" s="232"/>
      <c r="Y84" s="232"/>
    </row>
    <row r="85" spans="1:25">
      <c r="A85" s="232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X85" s="232"/>
      <c r="Y85" s="232"/>
    </row>
    <row r="86" spans="1:25">
      <c r="A86" s="232"/>
      <c r="B86" s="232"/>
      <c r="C86" s="232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X86" s="232"/>
      <c r="Y86" s="232"/>
    </row>
    <row r="87" spans="1:25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X87" s="232"/>
      <c r="Y87" s="232"/>
    </row>
    <row r="88" spans="1:25">
      <c r="A88" s="232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X88" s="232"/>
      <c r="Y88" s="232"/>
    </row>
    <row r="89" spans="1:25">
      <c r="A89" s="232"/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X89" s="232"/>
      <c r="Y89" s="232"/>
    </row>
    <row r="90" spans="1:25">
      <c r="A90" s="232"/>
      <c r="B90" s="232"/>
      <c r="C90" s="232"/>
      <c r="D90" s="23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X90" s="232"/>
      <c r="Y90" s="232"/>
    </row>
    <row r="91" spans="1:25">
      <c r="A91" s="232"/>
      <c r="B91" s="232"/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X91" s="232"/>
      <c r="Y91" s="232"/>
    </row>
    <row r="92" spans="1:25">
      <c r="A92" s="232"/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X92" s="232"/>
      <c r="Y92" s="232"/>
    </row>
    <row r="93" spans="1:25">
      <c r="A93" s="23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X93" s="232"/>
      <c r="Y93" s="232"/>
    </row>
    <row r="94" spans="1:25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X94" s="232"/>
      <c r="Y94" s="232"/>
    </row>
    <row r="95" spans="1:25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X95" s="232"/>
      <c r="Y95" s="232"/>
    </row>
    <row r="96" spans="1:25">
      <c r="A96" s="232"/>
      <c r="B96" s="232"/>
      <c r="C96" s="232"/>
      <c r="D96" s="232"/>
      <c r="E96" s="232"/>
      <c r="F96" s="232"/>
      <c r="G96" s="232"/>
      <c r="H96" s="232"/>
      <c r="I96" s="232"/>
      <c r="J96" s="232"/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X96" s="232"/>
      <c r="Y96" s="232"/>
    </row>
    <row r="97" spans="1:25">
      <c r="A97" s="232"/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X97" s="232"/>
      <c r="Y97" s="232"/>
    </row>
    <row r="98" spans="1:25">
      <c r="A98" s="232"/>
      <c r="B98" s="232"/>
      <c r="C98" s="232"/>
      <c r="D98" s="232"/>
      <c r="E98" s="232"/>
      <c r="F98" s="232"/>
      <c r="G98" s="232"/>
      <c r="H98" s="232"/>
      <c r="I98" s="232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X98" s="232"/>
      <c r="Y98" s="232"/>
    </row>
    <row r="99" spans="1:25">
      <c r="A99" s="232"/>
      <c r="B99" s="232"/>
      <c r="C99" s="232"/>
      <c r="D99" s="232"/>
      <c r="E99" s="232"/>
      <c r="F99" s="232"/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X99" s="232"/>
      <c r="Y99" s="232"/>
    </row>
    <row r="100" spans="1:25">
      <c r="A100" s="232"/>
      <c r="B100" s="232"/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X100" s="232"/>
      <c r="Y100" s="232"/>
    </row>
    <row r="101" spans="1:25">
      <c r="A101" s="232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X101" s="232"/>
      <c r="Y101" s="232"/>
    </row>
    <row r="102" spans="1:25">
      <c r="A102" s="232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X102" s="232"/>
      <c r="Y102" s="232"/>
    </row>
    <row r="103" spans="1:25">
      <c r="A103" s="232"/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X103" s="232"/>
      <c r="Y103" s="232"/>
    </row>
    <row r="104" spans="1:25">
      <c r="A104" s="232"/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X104" s="232"/>
      <c r="Y104" s="232"/>
    </row>
    <row r="105" spans="1:25">
      <c r="A105" s="232"/>
      <c r="B105" s="232"/>
      <c r="C105" s="232"/>
      <c r="D105" s="232"/>
      <c r="E105" s="232"/>
      <c r="F105" s="232"/>
      <c r="G105" s="232"/>
      <c r="H105" s="232"/>
      <c r="I105" s="232"/>
      <c r="J105" s="232"/>
      <c r="K105" s="232"/>
      <c r="L105" s="232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X105" s="232"/>
      <c r="Y105" s="232"/>
    </row>
    <row r="106" spans="1:25">
      <c r="A106" s="232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X106" s="232"/>
      <c r="Y106" s="232"/>
    </row>
    <row r="107" spans="1:25">
      <c r="A107" s="232"/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X107" s="232"/>
      <c r="Y107" s="232"/>
    </row>
    <row r="108" spans="1:2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X108" s="232"/>
      <c r="Y108" s="232"/>
    </row>
    <row r="109" spans="1:2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X109" s="232"/>
      <c r="Y109" s="232"/>
    </row>
    <row r="110" spans="1:25">
      <c r="A110" s="232"/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X110" s="232"/>
      <c r="Y110" s="232"/>
    </row>
    <row r="111" spans="1:25">
      <c r="A111" s="232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X111" s="232"/>
      <c r="Y111" s="232"/>
    </row>
    <row r="112" spans="1:25">
      <c r="A112" s="232"/>
      <c r="B112" s="232"/>
      <c r="C112" s="232"/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X112" s="232"/>
      <c r="Y112" s="232"/>
    </row>
    <row r="113" spans="1:25">
      <c r="A113" s="232"/>
      <c r="B113" s="232"/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X113" s="232"/>
      <c r="Y113" s="232"/>
    </row>
    <row r="114" spans="1:25">
      <c r="A114" s="232"/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X114" s="232"/>
      <c r="Y114" s="232"/>
    </row>
    <row r="115" spans="1:25">
      <c r="A115" s="232"/>
      <c r="B115" s="232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X115" s="232"/>
      <c r="Y115" s="232"/>
    </row>
    <row r="116" spans="1:25">
      <c r="A116" s="232"/>
      <c r="B116" s="232"/>
      <c r="C116" s="232"/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X116" s="232"/>
      <c r="Y116" s="232"/>
    </row>
    <row r="117" spans="1:25">
      <c r="A117" s="232"/>
      <c r="B117" s="232"/>
      <c r="C117" s="232"/>
      <c r="D117" s="232"/>
      <c r="E117" s="232"/>
      <c r="F117" s="232"/>
      <c r="G117" s="232"/>
      <c r="H117" s="232"/>
      <c r="I117" s="232"/>
      <c r="J117" s="232"/>
      <c r="K117" s="232"/>
      <c r="L117" s="232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X117" s="232"/>
      <c r="Y117" s="232"/>
    </row>
    <row r="118" spans="1:25">
      <c r="A118" s="232"/>
      <c r="B118" s="232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X118" s="232"/>
      <c r="Y118" s="232"/>
    </row>
    <row r="119" spans="1:25">
      <c r="A119" s="232"/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X119" s="232"/>
      <c r="Y119" s="232"/>
    </row>
    <row r="120" spans="1:25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X120" s="232"/>
      <c r="Y120" s="232"/>
    </row>
    <row r="121" spans="1:25">
      <c r="A121" s="232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X121" s="232"/>
      <c r="Y121" s="232"/>
    </row>
    <row r="122" spans="1:25">
      <c r="A122" s="232"/>
      <c r="B122" s="232"/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X122" s="232"/>
      <c r="Y122" s="232"/>
    </row>
    <row r="123" spans="1:25">
      <c r="A123" s="232"/>
      <c r="B123" s="232"/>
      <c r="C123" s="232"/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X123" s="232"/>
      <c r="Y123" s="232"/>
    </row>
    <row r="124" spans="1:25">
      <c r="A124" s="232"/>
      <c r="B124" s="232"/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X124" s="232"/>
      <c r="Y124" s="232"/>
    </row>
    <row r="125" spans="1:25">
      <c r="A125" s="232"/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X125" s="232"/>
      <c r="Y125" s="232"/>
    </row>
    <row r="126" spans="1:25">
      <c r="A126" s="232"/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X126" s="232"/>
      <c r="Y126" s="232"/>
    </row>
    <row r="127" spans="1:25">
      <c r="A127" s="232"/>
      <c r="B127" s="232"/>
      <c r="C127" s="232"/>
      <c r="D127" s="232"/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X127" s="232"/>
      <c r="Y127" s="232"/>
    </row>
    <row r="128" spans="1:25">
      <c r="A128" s="232"/>
      <c r="B128" s="232"/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X128" s="232"/>
      <c r="Y128" s="232"/>
    </row>
    <row r="129" spans="1:25">
      <c r="A129" s="232"/>
      <c r="B129" s="232"/>
      <c r="C129" s="232"/>
      <c r="D129" s="232"/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X129" s="232"/>
      <c r="Y129" s="232"/>
    </row>
    <row r="130" spans="1:25">
      <c r="A130" s="232"/>
      <c r="B130" s="232"/>
      <c r="C130" s="232"/>
      <c r="D130" s="23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X130" s="232"/>
      <c r="Y130" s="232"/>
    </row>
    <row r="131" spans="1:2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X131" s="232"/>
      <c r="Y131" s="232"/>
    </row>
    <row r="132" spans="1:25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X132" s="232"/>
      <c r="Y132" s="232"/>
    </row>
    <row r="133" spans="1:25">
      <c r="A133" s="232"/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X133" s="232"/>
      <c r="Y133" s="232"/>
    </row>
    <row r="134" spans="1:25">
      <c r="A134" s="232"/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X134" s="232"/>
      <c r="Y134" s="232"/>
    </row>
    <row r="135" spans="1:25">
      <c r="A135" s="232"/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  <c r="V135" s="232"/>
      <c r="X135" s="232"/>
      <c r="Y135" s="232"/>
    </row>
    <row r="136" spans="1:25">
      <c r="A136" s="232"/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X136" s="232"/>
      <c r="Y136" s="232"/>
    </row>
    <row r="137" spans="1:25">
      <c r="A137" s="232"/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X137" s="232"/>
      <c r="Y137" s="232"/>
    </row>
    <row r="138" spans="1:25">
      <c r="A138" s="232"/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X138" s="232"/>
      <c r="Y138" s="232"/>
    </row>
    <row r="139" spans="1:25">
      <c r="A139" s="232"/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  <c r="V139" s="232"/>
      <c r="X139" s="232"/>
      <c r="Y139" s="232"/>
    </row>
  </sheetData>
  <mergeCells count="24">
    <mergeCell ref="A22:C22"/>
    <mergeCell ref="A1:T1"/>
    <mergeCell ref="A2:T2"/>
    <mergeCell ref="X2:Y2"/>
    <mergeCell ref="A3:A4"/>
    <mergeCell ref="B3:B4"/>
    <mergeCell ref="C3:C4"/>
    <mergeCell ref="D3:D4"/>
    <mergeCell ref="A17:B17"/>
    <mergeCell ref="A18:C18"/>
    <mergeCell ref="A19:C19"/>
    <mergeCell ref="A20:C20"/>
    <mergeCell ref="A21:C21"/>
    <mergeCell ref="D26:D27"/>
    <mergeCell ref="A33:A34"/>
    <mergeCell ref="B33:B34"/>
    <mergeCell ref="C33:C34"/>
    <mergeCell ref="D33:D34"/>
    <mergeCell ref="A35:B35"/>
    <mergeCell ref="A37:B37"/>
    <mergeCell ref="A23:C23"/>
    <mergeCell ref="A24:C24"/>
    <mergeCell ref="B26:B27"/>
    <mergeCell ref="C26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Zeros="0" topLeftCell="A4" workbookViewId="0">
      <selection activeCell="G15" sqref="G15"/>
    </sheetView>
  </sheetViews>
  <sheetFormatPr defaultRowHeight="13.2"/>
  <cols>
    <col min="1" max="1" width="5.33203125" customWidth="1"/>
    <col min="2" max="2" width="16" customWidth="1"/>
    <col min="5" max="23" width="7.33203125" customWidth="1"/>
  </cols>
  <sheetData>
    <row r="1" spans="1:23" ht="27.6">
      <c r="A1" s="522" t="s">
        <v>107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246"/>
      <c r="V1" s="246"/>
      <c r="W1" s="246"/>
    </row>
    <row r="2" spans="1:23" ht="21" thickBot="1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247"/>
      <c r="V2" s="248"/>
      <c r="W2" s="247"/>
    </row>
    <row r="3" spans="1:23" ht="150">
      <c r="A3" s="525" t="s">
        <v>56</v>
      </c>
      <c r="B3" s="527" t="s">
        <v>57</v>
      </c>
      <c r="C3" s="529" t="s">
        <v>108</v>
      </c>
      <c r="D3" s="531" t="s">
        <v>59</v>
      </c>
      <c r="E3" s="249" t="s">
        <v>60</v>
      </c>
      <c r="F3" s="250" t="s">
        <v>61</v>
      </c>
      <c r="G3" s="250" t="s">
        <v>62</v>
      </c>
      <c r="H3" s="250" t="s">
        <v>63</v>
      </c>
      <c r="I3" s="250" t="s">
        <v>64</v>
      </c>
      <c r="J3" s="250" t="s">
        <v>65</v>
      </c>
      <c r="K3" s="250" t="s">
        <v>66</v>
      </c>
      <c r="L3" s="250" t="s">
        <v>67</v>
      </c>
      <c r="M3" s="250" t="s">
        <v>68</v>
      </c>
      <c r="N3" s="250" t="s">
        <v>69</v>
      </c>
      <c r="O3" s="250" t="s">
        <v>70</v>
      </c>
      <c r="P3" s="250" t="s">
        <v>71</v>
      </c>
      <c r="Q3" s="612" t="s">
        <v>72</v>
      </c>
      <c r="R3" s="250" t="s">
        <v>73</v>
      </c>
      <c r="S3" s="250" t="s">
        <v>74</v>
      </c>
      <c r="T3" s="250" t="s">
        <v>75</v>
      </c>
      <c r="U3" s="251" t="s">
        <v>76</v>
      </c>
      <c r="V3" s="168" t="s">
        <v>77</v>
      </c>
      <c r="W3" s="252" t="s">
        <v>78</v>
      </c>
    </row>
    <row r="4" spans="1:23" ht="27" thickBot="1">
      <c r="A4" s="526"/>
      <c r="B4" s="528"/>
      <c r="C4" s="530"/>
      <c r="D4" s="532"/>
      <c r="E4" s="253" t="s">
        <v>79</v>
      </c>
      <c r="F4" s="254" t="s">
        <v>80</v>
      </c>
      <c r="G4" s="254" t="s">
        <v>81</v>
      </c>
      <c r="H4" s="254" t="s">
        <v>82</v>
      </c>
      <c r="I4" s="254" t="s">
        <v>83</v>
      </c>
      <c r="J4" s="254" t="s">
        <v>84</v>
      </c>
      <c r="K4" s="255" t="s">
        <v>85</v>
      </c>
      <c r="L4" s="254" t="s">
        <v>86</v>
      </c>
      <c r="M4" s="254" t="s">
        <v>87</v>
      </c>
      <c r="N4" s="254" t="s">
        <v>88</v>
      </c>
      <c r="O4" s="254" t="s">
        <v>89</v>
      </c>
      <c r="P4" s="254" t="s">
        <v>90</v>
      </c>
      <c r="Q4" s="613" t="s">
        <v>95</v>
      </c>
      <c r="R4" s="254" t="s">
        <v>91</v>
      </c>
      <c r="S4" s="254" t="s">
        <v>92</v>
      </c>
      <c r="T4" s="254" t="s">
        <v>93</v>
      </c>
      <c r="U4" s="256" t="s">
        <v>94</v>
      </c>
      <c r="V4" s="175" t="s">
        <v>95</v>
      </c>
      <c r="W4" s="257" t="s">
        <v>96</v>
      </c>
    </row>
    <row r="5" spans="1:23" ht="15.6">
      <c r="A5" s="258">
        <v>1</v>
      </c>
      <c r="B5" s="259" t="s">
        <v>38</v>
      </c>
      <c r="C5" s="260">
        <v>34563.5</v>
      </c>
      <c r="D5" s="615">
        <v>1328.5286501656371</v>
      </c>
      <c r="E5" s="614">
        <v>34.064837183734284</v>
      </c>
      <c r="F5" s="614">
        <v>68.129674367468567</v>
      </c>
      <c r="G5" s="614">
        <v>0</v>
      </c>
      <c r="H5" s="614">
        <v>0</v>
      </c>
      <c r="I5" s="614">
        <v>0</v>
      </c>
      <c r="J5" s="614">
        <v>68.129674367468567</v>
      </c>
      <c r="K5" s="614">
        <v>442.84288338854572</v>
      </c>
      <c r="L5" s="614">
        <v>68.129674367468567</v>
      </c>
      <c r="M5" s="614">
        <v>102.19451155120285</v>
      </c>
      <c r="N5" s="614">
        <v>0</v>
      </c>
      <c r="O5" s="614">
        <v>0</v>
      </c>
      <c r="P5" s="614">
        <v>0</v>
      </c>
      <c r="Q5" s="614">
        <v>0</v>
      </c>
      <c r="R5" s="614">
        <v>0</v>
      </c>
      <c r="S5" s="614">
        <v>0</v>
      </c>
      <c r="T5" s="614">
        <v>0</v>
      </c>
      <c r="U5" s="614">
        <v>204.3890231024057</v>
      </c>
      <c r="V5" s="614">
        <v>340.64837183734284</v>
      </c>
      <c r="W5" s="614">
        <v>0</v>
      </c>
    </row>
    <row r="6" spans="1:23" ht="15.6">
      <c r="A6" s="258">
        <v>2</v>
      </c>
      <c r="B6" s="259" t="s">
        <v>39</v>
      </c>
      <c r="C6" s="260">
        <v>8062</v>
      </c>
      <c r="D6" s="615">
        <v>1752.5179856115105</v>
      </c>
      <c r="E6" s="614">
        <v>0</v>
      </c>
      <c r="F6" s="614">
        <v>292.08633093525179</v>
      </c>
      <c r="G6" s="614">
        <v>0</v>
      </c>
      <c r="H6" s="614">
        <v>0</v>
      </c>
      <c r="I6" s="614">
        <v>0</v>
      </c>
      <c r="J6" s="614">
        <v>0</v>
      </c>
      <c r="K6" s="614">
        <v>876.25899280575527</v>
      </c>
      <c r="L6" s="614">
        <v>0</v>
      </c>
      <c r="M6" s="614">
        <v>0</v>
      </c>
      <c r="N6" s="614">
        <v>0</v>
      </c>
      <c r="O6" s="614">
        <v>0</v>
      </c>
      <c r="P6" s="614">
        <v>0</v>
      </c>
      <c r="Q6" s="614">
        <v>0</v>
      </c>
      <c r="R6" s="614">
        <v>0</v>
      </c>
      <c r="S6" s="614">
        <v>0</v>
      </c>
      <c r="T6" s="614">
        <v>292.08633093525179</v>
      </c>
      <c r="U6" s="614">
        <v>146.0431654676259</v>
      </c>
      <c r="V6" s="614">
        <v>146.0431654676259</v>
      </c>
      <c r="W6" s="614">
        <v>0</v>
      </c>
    </row>
    <row r="7" spans="1:23" ht="15.6">
      <c r="A7" s="258">
        <v>3</v>
      </c>
      <c r="B7" s="259" t="s">
        <v>40</v>
      </c>
      <c r="C7" s="260">
        <v>12394.5</v>
      </c>
      <c r="D7" s="615">
        <v>2564.8311751179958</v>
      </c>
      <c r="E7" s="614">
        <v>0</v>
      </c>
      <c r="F7" s="614">
        <v>474.96873613296214</v>
      </c>
      <c r="G7" s="614">
        <v>0</v>
      </c>
      <c r="H7" s="614">
        <v>94.993747226592433</v>
      </c>
      <c r="I7" s="614">
        <v>0</v>
      </c>
      <c r="J7" s="614">
        <v>189.98749445318487</v>
      </c>
      <c r="K7" s="614">
        <v>759.94997781273946</v>
      </c>
      <c r="L7" s="614">
        <v>284.98124167977733</v>
      </c>
      <c r="M7" s="614">
        <v>189.98749445318487</v>
      </c>
      <c r="N7" s="614">
        <v>0</v>
      </c>
      <c r="O7" s="614">
        <v>0</v>
      </c>
      <c r="P7" s="614">
        <v>0</v>
      </c>
      <c r="Q7" s="614">
        <v>0</v>
      </c>
      <c r="R7" s="614">
        <v>0</v>
      </c>
      <c r="S7" s="614">
        <v>0</v>
      </c>
      <c r="T7" s="614">
        <v>189.98749445318487</v>
      </c>
      <c r="U7" s="614">
        <v>94.993747226592433</v>
      </c>
      <c r="V7" s="614">
        <v>284.98124167977733</v>
      </c>
      <c r="W7" s="614">
        <v>0</v>
      </c>
    </row>
    <row r="8" spans="1:23" ht="15.6">
      <c r="A8" s="258">
        <v>4</v>
      </c>
      <c r="B8" s="259" t="s">
        <v>41</v>
      </c>
      <c r="C8" s="260">
        <v>13688.5</v>
      </c>
      <c r="D8" s="615">
        <v>1634.26233699821</v>
      </c>
      <c r="E8" s="614">
        <v>86.01380721043212</v>
      </c>
      <c r="F8" s="614">
        <v>0</v>
      </c>
      <c r="G8" s="614">
        <v>0</v>
      </c>
      <c r="H8" s="614">
        <v>0</v>
      </c>
      <c r="I8" s="614">
        <v>0</v>
      </c>
      <c r="J8" s="614">
        <v>86.01380721043212</v>
      </c>
      <c r="K8" s="614">
        <v>774.12426489388906</v>
      </c>
      <c r="L8" s="614">
        <v>172.02761442086424</v>
      </c>
      <c r="M8" s="614">
        <v>172.02761442086424</v>
      </c>
      <c r="N8" s="614">
        <v>0</v>
      </c>
      <c r="O8" s="614">
        <v>0</v>
      </c>
      <c r="P8" s="614">
        <v>0</v>
      </c>
      <c r="Q8" s="614">
        <v>0</v>
      </c>
      <c r="R8" s="614">
        <v>0</v>
      </c>
      <c r="S8" s="614">
        <v>0</v>
      </c>
      <c r="T8" s="614">
        <v>172.02761442086424</v>
      </c>
      <c r="U8" s="614">
        <v>86.01380721043212</v>
      </c>
      <c r="V8" s="614">
        <v>86.01380721043212</v>
      </c>
      <c r="W8" s="614">
        <v>0</v>
      </c>
    </row>
    <row r="9" spans="1:23" ht="15.6">
      <c r="A9" s="258">
        <v>5</v>
      </c>
      <c r="B9" s="259" t="s">
        <v>42</v>
      </c>
      <c r="C9" s="260">
        <v>14141</v>
      </c>
      <c r="D9" s="615">
        <v>1165.6601371897318</v>
      </c>
      <c r="E9" s="614">
        <v>83.261438370695132</v>
      </c>
      <c r="F9" s="614">
        <v>83.261438370695132</v>
      </c>
      <c r="G9" s="614">
        <v>0</v>
      </c>
      <c r="H9" s="614">
        <v>0</v>
      </c>
      <c r="I9" s="614">
        <v>0</v>
      </c>
      <c r="J9" s="614">
        <v>83.261438370695132</v>
      </c>
      <c r="K9" s="614">
        <v>166.52287674139026</v>
      </c>
      <c r="L9" s="614">
        <v>83.261438370695132</v>
      </c>
      <c r="M9" s="614">
        <v>0</v>
      </c>
      <c r="N9" s="614">
        <v>0</v>
      </c>
      <c r="O9" s="614">
        <v>0</v>
      </c>
      <c r="P9" s="614">
        <v>83.261438370695132</v>
      </c>
      <c r="Q9" s="614">
        <v>0</v>
      </c>
      <c r="R9" s="614">
        <v>0</v>
      </c>
      <c r="S9" s="614">
        <v>0</v>
      </c>
      <c r="T9" s="614">
        <v>249.78431511208541</v>
      </c>
      <c r="U9" s="614">
        <v>166.52287674139026</v>
      </c>
      <c r="V9" s="614">
        <v>166.52287674139026</v>
      </c>
      <c r="W9" s="614">
        <v>83.261438370695132</v>
      </c>
    </row>
    <row r="10" spans="1:23" ht="15.6">
      <c r="A10" s="258">
        <v>6</v>
      </c>
      <c r="B10" s="259" t="s">
        <v>43</v>
      </c>
      <c r="C10" s="260">
        <v>11761</v>
      </c>
      <c r="D10" s="615">
        <v>1301.4369526400815</v>
      </c>
      <c r="E10" s="614">
        <v>0</v>
      </c>
      <c r="F10" s="614">
        <v>100.11053481846781</v>
      </c>
      <c r="G10" s="614">
        <v>0</v>
      </c>
      <c r="H10" s="614">
        <v>0</v>
      </c>
      <c r="I10" s="614">
        <v>0</v>
      </c>
      <c r="J10" s="614">
        <v>0</v>
      </c>
      <c r="K10" s="614">
        <v>700.77374372927466</v>
      </c>
      <c r="L10" s="614">
        <v>100.11053481846781</v>
      </c>
      <c r="M10" s="614">
        <v>0</v>
      </c>
      <c r="N10" s="614">
        <v>0</v>
      </c>
      <c r="O10" s="614">
        <v>0</v>
      </c>
      <c r="P10" s="614">
        <v>0</v>
      </c>
      <c r="Q10" s="614">
        <v>7692.3</v>
      </c>
      <c r="R10" s="614">
        <v>0</v>
      </c>
      <c r="S10" s="614">
        <v>0</v>
      </c>
      <c r="T10" s="614">
        <v>100.11053481846781</v>
      </c>
      <c r="U10" s="614">
        <v>100.11053481846781</v>
      </c>
      <c r="V10" s="614">
        <v>100.11053481846781</v>
      </c>
      <c r="W10" s="614">
        <v>0</v>
      </c>
    </row>
    <row r="11" spans="1:23" ht="15.6">
      <c r="A11" s="258">
        <v>7</v>
      </c>
      <c r="B11" s="259" t="s">
        <v>44</v>
      </c>
      <c r="C11" s="260">
        <v>19615</v>
      </c>
      <c r="D11" s="615">
        <v>1140.4843232220237</v>
      </c>
      <c r="E11" s="614">
        <v>60.025490695895989</v>
      </c>
      <c r="F11" s="614">
        <v>60.025490695895989</v>
      </c>
      <c r="G11" s="614">
        <v>0</v>
      </c>
      <c r="H11" s="614">
        <v>0</v>
      </c>
      <c r="I11" s="614">
        <v>0</v>
      </c>
      <c r="J11" s="614">
        <v>0</v>
      </c>
      <c r="K11" s="614">
        <v>480.20392556716791</v>
      </c>
      <c r="L11" s="614">
        <v>0</v>
      </c>
      <c r="M11" s="614">
        <v>0</v>
      </c>
      <c r="N11" s="614">
        <v>0</v>
      </c>
      <c r="O11" s="614">
        <v>0</v>
      </c>
      <c r="P11" s="614">
        <v>0</v>
      </c>
      <c r="Q11" s="614">
        <v>0</v>
      </c>
      <c r="R11" s="614">
        <v>0</v>
      </c>
      <c r="S11" s="614">
        <v>0</v>
      </c>
      <c r="T11" s="614">
        <v>120.05098139179198</v>
      </c>
      <c r="U11" s="614">
        <v>300.12745347947993</v>
      </c>
      <c r="V11" s="614">
        <v>120.05098139179198</v>
      </c>
      <c r="W11" s="614">
        <v>60.025490695895989</v>
      </c>
    </row>
    <row r="12" spans="1:23" ht="15.6">
      <c r="A12" s="258">
        <v>8</v>
      </c>
      <c r="B12" s="259" t="s">
        <v>45</v>
      </c>
      <c r="C12" s="260">
        <v>14585</v>
      </c>
      <c r="D12" s="615">
        <v>1695.262255742201</v>
      </c>
      <c r="E12" s="614">
        <v>0</v>
      </c>
      <c r="F12" s="614">
        <v>161.45354816592388</v>
      </c>
      <c r="G12" s="614">
        <v>0</v>
      </c>
      <c r="H12" s="614">
        <v>80.726774082961938</v>
      </c>
      <c r="I12" s="614">
        <v>0</v>
      </c>
      <c r="J12" s="614">
        <v>0</v>
      </c>
      <c r="K12" s="614">
        <v>322.90709633184775</v>
      </c>
      <c r="L12" s="614">
        <v>80.726774082961938</v>
      </c>
      <c r="M12" s="614">
        <v>80.726774082961938</v>
      </c>
      <c r="N12" s="614">
        <v>0</v>
      </c>
      <c r="O12" s="614">
        <v>0</v>
      </c>
      <c r="P12" s="614">
        <v>0</v>
      </c>
      <c r="Q12" s="614">
        <v>15384.6</v>
      </c>
      <c r="R12" s="614">
        <v>0</v>
      </c>
      <c r="S12" s="614">
        <v>0</v>
      </c>
      <c r="T12" s="614">
        <v>484.36064449777166</v>
      </c>
      <c r="U12" s="614">
        <v>161.45354816592388</v>
      </c>
      <c r="V12" s="614">
        <v>161.45354816592388</v>
      </c>
      <c r="W12" s="614">
        <v>0</v>
      </c>
    </row>
    <row r="13" spans="1:23" ht="15.6">
      <c r="A13" s="258">
        <v>9</v>
      </c>
      <c r="B13" s="259" t="s">
        <v>46</v>
      </c>
      <c r="C13" s="260">
        <v>16119</v>
      </c>
      <c r="D13" s="615">
        <v>1606.973137291395</v>
      </c>
      <c r="E13" s="614">
        <v>0</v>
      </c>
      <c r="F13" s="614">
        <v>365.2211675662262</v>
      </c>
      <c r="G13" s="614">
        <v>0</v>
      </c>
      <c r="H13" s="614">
        <v>0</v>
      </c>
      <c r="I13" s="614">
        <v>0</v>
      </c>
      <c r="J13" s="614">
        <v>146.08846702649046</v>
      </c>
      <c r="K13" s="614">
        <v>292.17693405298093</v>
      </c>
      <c r="L13" s="614">
        <v>0</v>
      </c>
      <c r="M13" s="614">
        <v>219.13270053973568</v>
      </c>
      <c r="N13" s="614">
        <v>0</v>
      </c>
      <c r="O13" s="614">
        <v>0</v>
      </c>
      <c r="P13" s="614">
        <v>0</v>
      </c>
      <c r="Q13" s="614">
        <v>0</v>
      </c>
      <c r="R13" s="614">
        <v>0</v>
      </c>
      <c r="S13" s="614">
        <v>0</v>
      </c>
      <c r="T13" s="614">
        <v>0</v>
      </c>
      <c r="U13" s="614">
        <v>511.30963459271669</v>
      </c>
      <c r="V13" s="614">
        <v>73.044233513245231</v>
      </c>
      <c r="W13" s="614">
        <v>0</v>
      </c>
    </row>
    <row r="14" spans="1:23" ht="24" customHeight="1">
      <c r="A14" s="258">
        <v>10</v>
      </c>
      <c r="B14" s="261" t="s">
        <v>47</v>
      </c>
      <c r="C14" s="260">
        <v>10751.5</v>
      </c>
      <c r="D14" s="615">
        <v>1971.1854159884667</v>
      </c>
      <c r="E14" s="614">
        <v>0</v>
      </c>
      <c r="F14" s="614">
        <v>219.02060177649631</v>
      </c>
      <c r="G14" s="614">
        <v>0</v>
      </c>
      <c r="H14" s="614">
        <v>0</v>
      </c>
      <c r="I14" s="614">
        <v>0</v>
      </c>
      <c r="J14" s="614">
        <v>219.02060177649631</v>
      </c>
      <c r="K14" s="614">
        <v>985.59270799423336</v>
      </c>
      <c r="L14" s="614">
        <v>0</v>
      </c>
      <c r="M14" s="614">
        <v>109.51030088824815</v>
      </c>
      <c r="N14" s="614">
        <v>109.51030088824815</v>
      </c>
      <c r="O14" s="614">
        <v>0</v>
      </c>
      <c r="P14" s="614">
        <v>0</v>
      </c>
      <c r="Q14" s="614">
        <v>0</v>
      </c>
      <c r="R14" s="614">
        <v>0</v>
      </c>
      <c r="S14" s="614">
        <v>0</v>
      </c>
      <c r="T14" s="614">
        <v>0</v>
      </c>
      <c r="U14" s="614">
        <v>219.02060177649631</v>
      </c>
      <c r="V14" s="614">
        <v>109.51030088824815</v>
      </c>
      <c r="W14" s="614">
        <v>0</v>
      </c>
    </row>
    <row r="15" spans="1:23" ht="36" customHeight="1">
      <c r="A15" s="514" t="s">
        <v>48</v>
      </c>
      <c r="B15" s="515"/>
      <c r="C15" s="262">
        <v>155681</v>
      </c>
      <c r="D15" s="616">
        <v>1542.8318163423924</v>
      </c>
      <c r="E15" s="616">
        <v>30.251604242007694</v>
      </c>
      <c r="F15" s="616">
        <v>158.82092227054039</v>
      </c>
      <c r="G15" s="616">
        <v>0</v>
      </c>
      <c r="H15" s="616">
        <v>15.125802121003847</v>
      </c>
      <c r="I15" s="616">
        <v>0</v>
      </c>
      <c r="J15" s="616">
        <v>75.629010605019232</v>
      </c>
      <c r="K15" s="616">
        <v>529.40307423513468</v>
      </c>
      <c r="L15" s="616">
        <v>75.629010605019232</v>
      </c>
      <c r="M15" s="616">
        <v>90.754812726023076</v>
      </c>
      <c r="N15" s="616">
        <v>7.5629010605019236</v>
      </c>
      <c r="O15" s="616">
        <v>0</v>
      </c>
      <c r="P15" s="616">
        <v>7.5629010605019236</v>
      </c>
      <c r="Q15" s="616">
        <v>2272.6999999999998</v>
      </c>
      <c r="R15" s="616">
        <v>0</v>
      </c>
      <c r="S15" s="616">
        <v>0</v>
      </c>
      <c r="T15" s="616">
        <v>136.13221908903461</v>
      </c>
      <c r="U15" s="616">
        <v>211.76122969405384</v>
      </c>
      <c r="V15" s="616">
        <v>181.50962545204615</v>
      </c>
      <c r="W15" s="616">
        <v>15.125802121003847</v>
      </c>
    </row>
    <row r="16" spans="1:23" ht="31.2" customHeight="1">
      <c r="A16" s="516" t="s">
        <v>109</v>
      </c>
      <c r="B16" s="517"/>
      <c r="C16" s="260">
        <v>64470.5</v>
      </c>
      <c r="D16" s="615">
        <v>1168.807439061276</v>
      </c>
      <c r="E16" s="614">
        <v>0</v>
      </c>
      <c r="F16" s="614">
        <v>182.62616235332439</v>
      </c>
      <c r="G16" s="614">
        <v>0</v>
      </c>
      <c r="H16" s="614">
        <v>18.262616235332437</v>
      </c>
      <c r="I16" s="614">
        <v>0</v>
      </c>
      <c r="J16" s="614">
        <v>0</v>
      </c>
      <c r="K16" s="614">
        <v>346.98970847131631</v>
      </c>
      <c r="L16" s="614">
        <v>54.787848705997312</v>
      </c>
      <c r="M16" s="614">
        <v>54.787848705997312</v>
      </c>
      <c r="N16" s="614">
        <v>0</v>
      </c>
      <c r="O16" s="614">
        <v>0</v>
      </c>
      <c r="P16" s="614">
        <v>36.525232470664875</v>
      </c>
      <c r="Q16" s="614">
        <v>0</v>
      </c>
      <c r="R16" s="614">
        <v>0</v>
      </c>
      <c r="S16" s="614">
        <v>0</v>
      </c>
      <c r="T16" s="614">
        <v>18.262616235332437</v>
      </c>
      <c r="U16" s="614">
        <v>182.62616235332439</v>
      </c>
      <c r="V16" s="614">
        <v>273.93924352998658</v>
      </c>
      <c r="W16" s="614">
        <v>0</v>
      </c>
    </row>
    <row r="17" spans="1:23" ht="44.4" customHeight="1">
      <c r="A17" s="514" t="s">
        <v>110</v>
      </c>
      <c r="B17" s="515"/>
      <c r="C17" s="263">
        <v>220151.5</v>
      </c>
      <c r="D17" s="616">
        <v>1433.3002500550756</v>
      </c>
      <c r="E17" s="616">
        <v>21.392541045598144</v>
      </c>
      <c r="F17" s="616">
        <v>165.79219310338561</v>
      </c>
      <c r="G17" s="616">
        <v>0</v>
      </c>
      <c r="H17" s="616">
        <v>16.044405784198609</v>
      </c>
      <c r="I17" s="616">
        <v>0</v>
      </c>
      <c r="J17" s="616">
        <v>53.481352613995362</v>
      </c>
      <c r="K17" s="616">
        <v>475.98403826455865</v>
      </c>
      <c r="L17" s="616">
        <v>69.525758398193958</v>
      </c>
      <c r="M17" s="616">
        <v>80.22202892099304</v>
      </c>
      <c r="N17" s="616">
        <v>5.3481352613995359</v>
      </c>
      <c r="O17" s="616">
        <v>0</v>
      </c>
      <c r="P17" s="616">
        <v>16.044405784198609</v>
      </c>
      <c r="Q17" s="616">
        <v>1435.4</v>
      </c>
      <c r="R17" s="616">
        <v>0</v>
      </c>
      <c r="S17" s="616">
        <v>0</v>
      </c>
      <c r="T17" s="616">
        <v>101.61456996659118</v>
      </c>
      <c r="U17" s="616">
        <v>203.22913993318235</v>
      </c>
      <c r="V17" s="616">
        <v>208.57727519458192</v>
      </c>
      <c r="W17" s="616">
        <v>10.696270522799072</v>
      </c>
    </row>
    <row r="18" spans="1:23" ht="29.4" customHeight="1">
      <c r="A18" s="518" t="s">
        <v>100</v>
      </c>
      <c r="B18" s="518"/>
      <c r="C18" s="518"/>
      <c r="D18" s="617">
        <v>1</v>
      </c>
      <c r="E18" s="618">
        <v>1.4925373134328358E-2</v>
      </c>
      <c r="F18" s="618">
        <v>0.11567164179104478</v>
      </c>
      <c r="G18" s="618">
        <v>0</v>
      </c>
      <c r="H18" s="618">
        <v>1.119402985074627E-2</v>
      </c>
      <c r="I18" s="618">
        <v>0</v>
      </c>
      <c r="J18" s="618">
        <v>3.7313432835820899E-2</v>
      </c>
      <c r="K18" s="618">
        <v>0.33208955223880593</v>
      </c>
      <c r="L18" s="618">
        <v>4.8507462686567158E-2</v>
      </c>
      <c r="M18" s="618">
        <v>5.5970149253731345E-2</v>
      </c>
      <c r="N18" s="618">
        <v>3.7313432835820895E-3</v>
      </c>
      <c r="O18" s="618">
        <v>0</v>
      </c>
      <c r="P18" s="618">
        <v>1.119402985074627E-2</v>
      </c>
      <c r="Q18" s="618">
        <v>1.0999999999999999E-2</v>
      </c>
      <c r="R18" s="618">
        <v>0</v>
      </c>
      <c r="S18" s="618">
        <v>0</v>
      </c>
      <c r="T18" s="618">
        <v>7.0895522388059698E-2</v>
      </c>
      <c r="U18" s="618">
        <v>0.1417910447761194</v>
      </c>
      <c r="V18" s="619">
        <v>0.1455223880597015</v>
      </c>
      <c r="W18" s="619">
        <v>7.462686567164179E-3</v>
      </c>
    </row>
    <row r="19" spans="1:23" ht="20.399999999999999" customHeight="1">
      <c r="A19" s="519" t="s">
        <v>111</v>
      </c>
      <c r="B19" s="520"/>
      <c r="C19" s="521"/>
      <c r="D19" s="620">
        <v>1187.2536706675903</v>
      </c>
      <c r="E19" s="620">
        <v>21.39195803004667</v>
      </c>
      <c r="F19" s="620">
        <v>155.09169571783835</v>
      </c>
      <c r="G19" s="620">
        <v>0</v>
      </c>
      <c r="H19" s="620">
        <v>21.39195803004667</v>
      </c>
      <c r="I19" s="620">
        <v>0</v>
      </c>
      <c r="J19" s="620">
        <v>58.827884582628343</v>
      </c>
      <c r="K19" s="620">
        <v>438.53513961595672</v>
      </c>
      <c r="L19" s="620">
        <v>64.175874090140013</v>
      </c>
      <c r="M19" s="620">
        <v>85.567832120186679</v>
      </c>
      <c r="N19" s="620">
        <v>5.3479895075116675</v>
      </c>
      <c r="O19" s="620">
        <v>5.3479895075116675</v>
      </c>
      <c r="P19" s="620">
        <v>16.043968522535003</v>
      </c>
      <c r="Q19" s="620">
        <v>0</v>
      </c>
      <c r="R19" s="620">
        <v>0</v>
      </c>
      <c r="S19" s="620">
        <v>0</v>
      </c>
      <c r="T19" s="620">
        <v>112.30777965774503</v>
      </c>
      <c r="U19" s="620">
        <v>203.22360128544335</v>
      </c>
      <c r="V19" s="620"/>
      <c r="W19" s="620">
        <v>5.3</v>
      </c>
    </row>
    <row r="20" spans="1:23" ht="36.6" customHeight="1">
      <c r="A20" s="509" t="s">
        <v>103</v>
      </c>
      <c r="B20" s="510"/>
      <c r="C20" s="511"/>
      <c r="D20" s="621">
        <v>0.20724010838318474</v>
      </c>
      <c r="E20" s="621">
        <v>2.7253959205442158E-5</v>
      </c>
      <c r="F20" s="621">
        <v>6.8994650783978262E-2</v>
      </c>
      <c r="G20" s="621"/>
      <c r="H20" s="621">
        <v>-0.24997955953059592</v>
      </c>
      <c r="I20" s="621"/>
      <c r="J20" s="621">
        <v>-9.0884314582540537E-2</v>
      </c>
      <c r="K20" s="621">
        <v>8.5395434175234985E-2</v>
      </c>
      <c r="L20" s="621">
        <v>8.3362858455805711E-2</v>
      </c>
      <c r="M20" s="621">
        <v>-6.2474449413244981E-2</v>
      </c>
      <c r="N20" s="621">
        <v>2.7253959205442158E-5</v>
      </c>
      <c r="O20" s="621"/>
      <c r="P20" s="621">
        <v>2.7253959205442158E-5</v>
      </c>
      <c r="Q20" s="621"/>
      <c r="R20" s="621"/>
      <c r="S20" s="621"/>
      <c r="T20" s="621">
        <v>-9.5213436894052483E-2</v>
      </c>
      <c r="U20" s="621">
        <v>2.7253959205442158E-5</v>
      </c>
      <c r="V20" s="621"/>
      <c r="W20" s="621">
        <v>1.0181642495847307</v>
      </c>
    </row>
    <row r="21" spans="1:23" ht="13.8">
      <c r="A21" s="512" t="s">
        <v>112</v>
      </c>
      <c r="B21" s="423"/>
      <c r="C21" s="513"/>
      <c r="D21" s="622">
        <v>1236.3</v>
      </c>
      <c r="E21" s="620">
        <v>27</v>
      </c>
      <c r="F21" s="620">
        <v>156.6</v>
      </c>
      <c r="G21" s="620">
        <v>0</v>
      </c>
      <c r="H21" s="620">
        <v>10.8</v>
      </c>
      <c r="I21" s="620">
        <v>0</v>
      </c>
      <c r="J21" s="620">
        <v>21.6</v>
      </c>
      <c r="K21" s="620">
        <v>626.29999999999995</v>
      </c>
      <c r="L21" s="620">
        <v>59.4</v>
      </c>
      <c r="M21" s="620">
        <v>27</v>
      </c>
      <c r="N21" s="620">
        <v>0</v>
      </c>
      <c r="O21" s="620">
        <v>10.8</v>
      </c>
      <c r="P21" s="620">
        <v>37.799999999999997</v>
      </c>
      <c r="Q21" s="620">
        <v>0</v>
      </c>
      <c r="R21" s="620">
        <v>10.8</v>
      </c>
      <c r="S21" s="620">
        <v>10.8</v>
      </c>
      <c r="T21" s="620">
        <v>140.4</v>
      </c>
      <c r="U21" s="620">
        <v>108</v>
      </c>
      <c r="V21" s="620"/>
      <c r="W21" s="620">
        <v>5.4</v>
      </c>
    </row>
    <row r="22" spans="1:23" ht="13.8">
      <c r="A22" s="422" t="s">
        <v>113</v>
      </c>
      <c r="B22" s="423"/>
      <c r="C22" s="513"/>
      <c r="D22" s="622">
        <v>988.00305391816312</v>
      </c>
      <c r="E22" s="620">
        <v>21.595695167610124</v>
      </c>
      <c r="F22" s="620">
        <v>140.3720185894658</v>
      </c>
      <c r="G22" s="620">
        <v>0</v>
      </c>
      <c r="H22" s="620">
        <v>21.595695167610124</v>
      </c>
      <c r="I22" s="620">
        <v>0</v>
      </c>
      <c r="J22" s="620">
        <v>32.39354275141519</v>
      </c>
      <c r="K22" s="620">
        <v>421.11605576839742</v>
      </c>
      <c r="L22" s="620">
        <v>26.994618959512653</v>
      </c>
      <c r="M22" s="620">
        <v>32.39354275141519</v>
      </c>
      <c r="N22" s="620">
        <v>0</v>
      </c>
      <c r="O22" s="620">
        <v>0</v>
      </c>
      <c r="P22" s="620">
        <v>32.39354275141519</v>
      </c>
      <c r="Q22" s="620">
        <v>0</v>
      </c>
      <c r="R22" s="620">
        <v>0</v>
      </c>
      <c r="S22" s="620">
        <v>0</v>
      </c>
      <c r="T22" s="620">
        <v>97.180628254245562</v>
      </c>
      <c r="U22" s="620">
        <v>151.16986617327086</v>
      </c>
      <c r="V22" s="620"/>
      <c r="W22" s="623">
        <v>10.8</v>
      </c>
    </row>
    <row r="23" spans="1: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65"/>
      <c r="W23" s="84"/>
    </row>
  </sheetData>
  <mergeCells count="14">
    <mergeCell ref="A1:T1"/>
    <mergeCell ref="A2:T2"/>
    <mergeCell ref="A3:A4"/>
    <mergeCell ref="B3:B4"/>
    <mergeCell ref="C3:C4"/>
    <mergeCell ref="D3:D4"/>
    <mergeCell ref="A20:C20"/>
    <mergeCell ref="A21:C21"/>
    <mergeCell ref="A22:C22"/>
    <mergeCell ref="A15:B15"/>
    <mergeCell ref="A16:B16"/>
    <mergeCell ref="A17:B17"/>
    <mergeCell ref="A18:C18"/>
    <mergeCell ref="A19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"/>
  <sheetViews>
    <sheetView showZeros="0" workbookViewId="0">
      <selection activeCell="S19" sqref="S19"/>
    </sheetView>
  </sheetViews>
  <sheetFormatPr defaultRowHeight="13.2"/>
  <cols>
    <col min="1" max="1" width="4.44140625" customWidth="1"/>
    <col min="2" max="2" width="15.88671875" customWidth="1"/>
    <col min="4" max="4" width="6.109375" customWidth="1"/>
    <col min="5" max="5" width="9.21875" customWidth="1"/>
    <col min="6" max="6" width="6.88671875" customWidth="1"/>
    <col min="7" max="10" width="6.109375" customWidth="1"/>
    <col min="11" max="11" width="8.21875" customWidth="1"/>
    <col min="12" max="12" width="6.109375" customWidth="1"/>
    <col min="13" max="13" width="8.33203125" customWidth="1"/>
    <col min="14" max="17" width="6.109375" customWidth="1"/>
    <col min="18" max="18" width="7.5546875" customWidth="1"/>
    <col min="19" max="20" width="8" customWidth="1"/>
    <col min="21" max="21" width="6.109375" customWidth="1"/>
  </cols>
  <sheetData>
    <row r="2" spans="1:21" ht="22.8">
      <c r="A2" s="547" t="s">
        <v>114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160"/>
      <c r="T2" s="160"/>
      <c r="U2" s="160"/>
    </row>
    <row r="3" spans="1:21" ht="21" thickBot="1">
      <c r="A3" s="266"/>
      <c r="B3" s="548" t="s">
        <v>115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162"/>
      <c r="T3" s="162"/>
      <c r="U3" s="163"/>
    </row>
    <row r="4" spans="1:21" ht="165" thickBot="1">
      <c r="A4" s="549" t="s">
        <v>56</v>
      </c>
      <c r="B4" s="550" t="s">
        <v>57</v>
      </c>
      <c r="C4" s="551" t="s">
        <v>116</v>
      </c>
      <c r="D4" s="553" t="s">
        <v>59</v>
      </c>
      <c r="E4" s="164" t="s">
        <v>60</v>
      </c>
      <c r="F4" s="165" t="s">
        <v>61</v>
      </c>
      <c r="G4" s="165" t="s">
        <v>62</v>
      </c>
      <c r="H4" s="165" t="s">
        <v>63</v>
      </c>
      <c r="I4" s="165" t="s">
        <v>64</v>
      </c>
      <c r="J4" s="165" t="s">
        <v>65</v>
      </c>
      <c r="K4" s="165" t="s">
        <v>66</v>
      </c>
      <c r="L4" s="165" t="s">
        <v>67</v>
      </c>
      <c r="M4" s="165" t="s">
        <v>68</v>
      </c>
      <c r="N4" s="165" t="s">
        <v>69</v>
      </c>
      <c r="O4" s="165" t="s">
        <v>70</v>
      </c>
      <c r="P4" s="165" t="s">
        <v>71</v>
      </c>
      <c r="Q4" s="165" t="s">
        <v>74</v>
      </c>
      <c r="R4" s="165" t="s">
        <v>75</v>
      </c>
      <c r="S4" s="267" t="s">
        <v>76</v>
      </c>
      <c r="T4" s="268" t="s">
        <v>77</v>
      </c>
      <c r="U4" s="269" t="s">
        <v>78</v>
      </c>
    </row>
    <row r="5" spans="1:21" ht="27" thickBot="1">
      <c r="A5" s="549"/>
      <c r="B5" s="550"/>
      <c r="C5" s="552"/>
      <c r="D5" s="553"/>
      <c r="E5" s="171" t="s">
        <v>79</v>
      </c>
      <c r="F5" s="172" t="s">
        <v>80</v>
      </c>
      <c r="G5" s="172" t="s">
        <v>81</v>
      </c>
      <c r="H5" s="172" t="s">
        <v>82</v>
      </c>
      <c r="I5" s="172" t="s">
        <v>83</v>
      </c>
      <c r="J5" s="172" t="s">
        <v>84</v>
      </c>
      <c r="K5" s="173" t="s">
        <v>85</v>
      </c>
      <c r="L5" s="172" t="s">
        <v>86</v>
      </c>
      <c r="M5" s="172" t="s">
        <v>87</v>
      </c>
      <c r="N5" s="172" t="s">
        <v>88</v>
      </c>
      <c r="O5" s="172" t="s">
        <v>89</v>
      </c>
      <c r="P5" s="172" t="s">
        <v>90</v>
      </c>
      <c r="Q5" s="172" t="s">
        <v>92</v>
      </c>
      <c r="R5" s="172" t="s">
        <v>93</v>
      </c>
      <c r="S5" s="270" t="s">
        <v>94</v>
      </c>
      <c r="T5" s="271" t="s">
        <v>95</v>
      </c>
      <c r="U5" s="272" t="s">
        <v>96</v>
      </c>
    </row>
    <row r="6" spans="1:21" ht="15.6">
      <c r="A6" s="178">
        <v>1</v>
      </c>
      <c r="B6" s="273" t="s">
        <v>38</v>
      </c>
      <c r="C6" s="274">
        <v>18653</v>
      </c>
      <c r="D6" s="275">
        <v>10</v>
      </c>
      <c r="E6" s="182">
        <v>1</v>
      </c>
      <c r="F6" s="184">
        <v>1</v>
      </c>
      <c r="G6" s="184"/>
      <c r="H6" s="184"/>
      <c r="I6" s="184"/>
      <c r="J6" s="184"/>
      <c r="K6" s="190">
        <v>2</v>
      </c>
      <c r="L6" s="184">
        <v>1</v>
      </c>
      <c r="M6" s="184">
        <v>1</v>
      </c>
      <c r="N6" s="184"/>
      <c r="O6" s="184"/>
      <c r="P6" s="184"/>
      <c r="Q6" s="184"/>
      <c r="R6" s="184"/>
      <c r="S6" s="276">
        <v>3</v>
      </c>
      <c r="T6" s="276">
        <v>1</v>
      </c>
      <c r="U6" s="184"/>
    </row>
    <row r="7" spans="1:21" ht="15.6">
      <c r="A7" s="178">
        <v>2</v>
      </c>
      <c r="B7" s="273" t="s">
        <v>39</v>
      </c>
      <c r="C7" s="33">
        <v>4143</v>
      </c>
      <c r="D7" s="275">
        <v>2</v>
      </c>
      <c r="E7" s="182"/>
      <c r="F7" s="184">
        <v>1</v>
      </c>
      <c r="G7" s="184"/>
      <c r="H7" s="184"/>
      <c r="I7" s="184"/>
      <c r="J7" s="184"/>
      <c r="K7" s="190">
        <v>1</v>
      </c>
      <c r="L7" s="184"/>
      <c r="M7" s="184"/>
      <c r="N7" s="184"/>
      <c r="O7" s="184"/>
      <c r="P7" s="184"/>
      <c r="Q7" s="184"/>
      <c r="R7" s="184"/>
      <c r="S7" s="276"/>
      <c r="T7" s="276"/>
      <c r="U7" s="184"/>
    </row>
    <row r="8" spans="1:21" ht="15.6">
      <c r="A8" s="178">
        <v>3</v>
      </c>
      <c r="B8" s="273" t="s">
        <v>40</v>
      </c>
      <c r="C8" s="33">
        <v>6108</v>
      </c>
      <c r="D8" s="275">
        <v>6</v>
      </c>
      <c r="E8" s="182"/>
      <c r="F8" s="184">
        <v>2</v>
      </c>
      <c r="G8" s="184"/>
      <c r="H8" s="184"/>
      <c r="I8" s="184"/>
      <c r="J8" s="184"/>
      <c r="K8" s="190"/>
      <c r="L8" s="184">
        <v>1</v>
      </c>
      <c r="M8" s="184">
        <v>1</v>
      </c>
      <c r="N8" s="184"/>
      <c r="O8" s="184"/>
      <c r="P8" s="184"/>
      <c r="Q8" s="184"/>
      <c r="R8" s="184"/>
      <c r="S8" s="276">
        <v>1</v>
      </c>
      <c r="T8" s="276">
        <v>1</v>
      </c>
      <c r="U8" s="184"/>
    </row>
    <row r="9" spans="1:21" ht="15.6">
      <c r="A9" s="178">
        <v>4</v>
      </c>
      <c r="B9" s="273" t="s">
        <v>41</v>
      </c>
      <c r="C9" s="33">
        <v>6737</v>
      </c>
      <c r="D9" s="275">
        <v>4</v>
      </c>
      <c r="E9" s="182">
        <v>1</v>
      </c>
      <c r="F9" s="184"/>
      <c r="G9" s="184"/>
      <c r="H9" s="184"/>
      <c r="I9" s="184"/>
      <c r="J9" s="184"/>
      <c r="K9" s="190">
        <v>2</v>
      </c>
      <c r="L9" s="184"/>
      <c r="M9" s="184"/>
      <c r="N9" s="184"/>
      <c r="O9" s="184"/>
      <c r="P9" s="184"/>
      <c r="Q9" s="184"/>
      <c r="R9" s="184"/>
      <c r="S9" s="276">
        <v>1</v>
      </c>
      <c r="T9" s="276"/>
      <c r="U9" s="184"/>
    </row>
    <row r="10" spans="1:21" ht="15.6">
      <c r="A10" s="178">
        <v>5</v>
      </c>
      <c r="B10" s="273" t="s">
        <v>42</v>
      </c>
      <c r="C10" s="46">
        <v>7002</v>
      </c>
      <c r="D10" s="275">
        <v>3</v>
      </c>
      <c r="E10" s="182">
        <v>1</v>
      </c>
      <c r="F10" s="184">
        <v>1</v>
      </c>
      <c r="G10" s="184"/>
      <c r="H10" s="184"/>
      <c r="I10" s="184"/>
      <c r="J10" s="184"/>
      <c r="K10" s="190"/>
      <c r="L10" s="184"/>
      <c r="M10" s="184"/>
      <c r="N10" s="184"/>
      <c r="O10" s="184"/>
      <c r="P10" s="184"/>
      <c r="Q10" s="184"/>
      <c r="R10" s="184"/>
      <c r="S10" s="276">
        <v>1</v>
      </c>
      <c r="T10" s="276"/>
      <c r="U10" s="184">
        <v>1</v>
      </c>
    </row>
    <row r="11" spans="1:21" ht="15.6">
      <c r="A11" s="178">
        <v>6</v>
      </c>
      <c r="B11" s="273" t="s">
        <v>43</v>
      </c>
      <c r="C11" s="48">
        <v>5886</v>
      </c>
      <c r="D11" s="275">
        <v>6</v>
      </c>
      <c r="E11" s="182"/>
      <c r="F11" s="184"/>
      <c r="G11" s="184"/>
      <c r="H11" s="184"/>
      <c r="I11" s="184"/>
      <c r="J11" s="184"/>
      <c r="K11" s="190">
        <v>3</v>
      </c>
      <c r="L11" s="184">
        <v>1</v>
      </c>
      <c r="M11" s="184"/>
      <c r="N11" s="184"/>
      <c r="O11" s="184"/>
      <c r="P11" s="184"/>
      <c r="Q11" s="184"/>
      <c r="R11" s="184"/>
      <c r="S11" s="276">
        <v>1</v>
      </c>
      <c r="T11" s="276">
        <v>1</v>
      </c>
      <c r="U11" s="184"/>
    </row>
    <row r="12" spans="1:21" ht="15.6">
      <c r="A12" s="178">
        <v>7</v>
      </c>
      <c r="B12" s="273" t="s">
        <v>44</v>
      </c>
      <c r="C12" s="48">
        <v>9897</v>
      </c>
      <c r="D12" s="275">
        <v>10</v>
      </c>
      <c r="E12" s="182"/>
      <c r="F12" s="184"/>
      <c r="G12" s="184"/>
      <c r="H12" s="184"/>
      <c r="I12" s="184"/>
      <c r="J12" s="184"/>
      <c r="K12" s="190">
        <v>4</v>
      </c>
      <c r="L12" s="184"/>
      <c r="M12" s="184"/>
      <c r="N12" s="184"/>
      <c r="O12" s="184"/>
      <c r="P12" s="184"/>
      <c r="Q12" s="184"/>
      <c r="R12" s="184">
        <v>2</v>
      </c>
      <c r="S12" s="276">
        <v>4</v>
      </c>
      <c r="T12" s="276"/>
      <c r="U12" s="184">
        <v>1</v>
      </c>
    </row>
    <row r="13" spans="1:21" ht="15.6">
      <c r="A13" s="178">
        <v>8</v>
      </c>
      <c r="B13" s="273" t="s">
        <v>45</v>
      </c>
      <c r="C13" s="33">
        <v>7126</v>
      </c>
      <c r="D13" s="275">
        <v>7</v>
      </c>
      <c r="E13" s="182"/>
      <c r="F13" s="184"/>
      <c r="G13" s="184"/>
      <c r="H13" s="184">
        <v>1</v>
      </c>
      <c r="I13" s="184"/>
      <c r="J13" s="184"/>
      <c r="K13" s="190">
        <v>1</v>
      </c>
      <c r="L13" s="184"/>
      <c r="M13" s="184"/>
      <c r="N13" s="184"/>
      <c r="O13" s="184"/>
      <c r="P13" s="184"/>
      <c r="Q13" s="184"/>
      <c r="R13" s="184">
        <v>1</v>
      </c>
      <c r="S13" s="276">
        <v>2</v>
      </c>
      <c r="T13" s="276">
        <v>2</v>
      </c>
      <c r="U13" s="184"/>
    </row>
    <row r="14" spans="1:21" ht="15.6">
      <c r="A14" s="178">
        <v>9</v>
      </c>
      <c r="B14" s="273" t="s">
        <v>46</v>
      </c>
      <c r="C14" s="33">
        <v>8362</v>
      </c>
      <c r="D14" s="275">
        <v>9</v>
      </c>
      <c r="E14" s="182"/>
      <c r="F14" s="184">
        <v>2</v>
      </c>
      <c r="G14" s="184"/>
      <c r="H14" s="184"/>
      <c r="I14" s="184"/>
      <c r="J14" s="184"/>
      <c r="K14" s="190"/>
      <c r="L14" s="184"/>
      <c r="M14" s="184">
        <v>3</v>
      </c>
      <c r="N14" s="184"/>
      <c r="O14" s="184"/>
      <c r="P14" s="184"/>
      <c r="Q14" s="184"/>
      <c r="R14" s="184"/>
      <c r="S14" s="276">
        <v>4</v>
      </c>
      <c r="T14" s="276"/>
      <c r="U14" s="184"/>
    </row>
    <row r="15" spans="1:21" ht="15.6">
      <c r="A15" s="178">
        <v>10</v>
      </c>
      <c r="B15" s="277" t="s">
        <v>47</v>
      </c>
      <c r="C15" s="33">
        <v>5296</v>
      </c>
      <c r="D15" s="275">
        <v>4</v>
      </c>
      <c r="E15" s="182"/>
      <c r="F15" s="184"/>
      <c r="G15" s="184"/>
      <c r="H15" s="184"/>
      <c r="I15" s="184"/>
      <c r="J15" s="184"/>
      <c r="K15" s="190">
        <v>2</v>
      </c>
      <c r="L15" s="184"/>
      <c r="M15" s="184"/>
      <c r="N15" s="184"/>
      <c r="O15" s="184"/>
      <c r="P15" s="184"/>
      <c r="Q15" s="184"/>
      <c r="R15" s="184"/>
      <c r="S15" s="276">
        <v>2</v>
      </c>
      <c r="T15" s="276"/>
      <c r="U15" s="184"/>
    </row>
    <row r="16" spans="1:21" ht="22.2" customHeight="1">
      <c r="A16" s="204" t="s">
        <v>97</v>
      </c>
      <c r="B16" s="278" t="s">
        <v>48</v>
      </c>
      <c r="C16" s="65">
        <v>79210</v>
      </c>
      <c r="D16" s="279">
        <v>61</v>
      </c>
      <c r="E16" s="279">
        <v>3</v>
      </c>
      <c r="F16" s="279">
        <v>7</v>
      </c>
      <c r="G16" s="279">
        <v>0</v>
      </c>
      <c r="H16" s="279">
        <v>1</v>
      </c>
      <c r="I16" s="279">
        <v>0</v>
      </c>
      <c r="J16" s="279">
        <v>0</v>
      </c>
      <c r="K16" s="279">
        <v>15</v>
      </c>
      <c r="L16" s="279">
        <v>3</v>
      </c>
      <c r="M16" s="279">
        <v>5</v>
      </c>
      <c r="N16" s="279">
        <v>0</v>
      </c>
      <c r="O16" s="279">
        <v>0</v>
      </c>
      <c r="P16" s="279">
        <v>0</v>
      </c>
      <c r="Q16" s="279">
        <v>0</v>
      </c>
      <c r="R16" s="279">
        <v>3</v>
      </c>
      <c r="S16" s="279">
        <v>19</v>
      </c>
      <c r="T16" s="279">
        <v>5</v>
      </c>
      <c r="U16" s="279">
        <v>2</v>
      </c>
    </row>
    <row r="17" spans="1:21" ht="15.6">
      <c r="A17" s="178">
        <v>11</v>
      </c>
      <c r="B17" s="280" t="s">
        <v>109</v>
      </c>
      <c r="C17" s="33">
        <v>37046</v>
      </c>
      <c r="D17" s="275">
        <v>19</v>
      </c>
      <c r="E17" s="182"/>
      <c r="F17" s="184">
        <v>1</v>
      </c>
      <c r="G17" s="184"/>
      <c r="H17" s="184"/>
      <c r="I17" s="184"/>
      <c r="J17" s="184"/>
      <c r="K17" s="190">
        <v>6</v>
      </c>
      <c r="L17" s="184">
        <v>1</v>
      </c>
      <c r="M17" s="184">
        <v>1</v>
      </c>
      <c r="N17" s="184"/>
      <c r="O17" s="184"/>
      <c r="P17" s="184"/>
      <c r="Q17" s="184"/>
      <c r="R17" s="184"/>
      <c r="S17" s="276">
        <v>6</v>
      </c>
      <c r="T17" s="276">
        <v>4</v>
      </c>
      <c r="U17" s="184"/>
    </row>
    <row r="18" spans="1:21" ht="32.4" customHeight="1">
      <c r="A18" s="204" t="s">
        <v>117</v>
      </c>
      <c r="B18" s="278" t="s">
        <v>118</v>
      </c>
      <c r="C18" s="98">
        <v>116256</v>
      </c>
      <c r="D18" s="279">
        <v>80</v>
      </c>
      <c r="E18" s="279">
        <v>3</v>
      </c>
      <c r="F18" s="279">
        <v>8</v>
      </c>
      <c r="G18" s="279">
        <v>0</v>
      </c>
      <c r="H18" s="279">
        <v>1</v>
      </c>
      <c r="I18" s="279">
        <v>0</v>
      </c>
      <c r="J18" s="279">
        <v>0</v>
      </c>
      <c r="K18" s="279">
        <v>21</v>
      </c>
      <c r="L18" s="279">
        <v>4</v>
      </c>
      <c r="M18" s="279">
        <v>6</v>
      </c>
      <c r="N18" s="279">
        <v>0</v>
      </c>
      <c r="O18" s="279">
        <v>0</v>
      </c>
      <c r="P18" s="279">
        <v>0</v>
      </c>
      <c r="Q18" s="279">
        <v>0</v>
      </c>
      <c r="R18" s="279">
        <v>3</v>
      </c>
      <c r="S18" s="279">
        <v>25</v>
      </c>
      <c r="T18" s="279">
        <v>9</v>
      </c>
      <c r="U18" s="279">
        <v>2</v>
      </c>
    </row>
    <row r="19" spans="1:21" ht="15.6">
      <c r="A19" s="534" t="s">
        <v>100</v>
      </c>
      <c r="B19" s="534"/>
      <c r="C19" s="534"/>
      <c r="D19" s="534"/>
      <c r="E19" s="281">
        <v>3.7499999999999999E-2</v>
      </c>
      <c r="F19" s="281">
        <v>0.1</v>
      </c>
      <c r="G19" s="281">
        <v>0</v>
      </c>
      <c r="H19" s="281">
        <v>1.2500000000000001E-2</v>
      </c>
      <c r="I19" s="281">
        <v>0</v>
      </c>
      <c r="J19" s="281">
        <v>0</v>
      </c>
      <c r="K19" s="281">
        <v>0.26250000000000001</v>
      </c>
      <c r="L19" s="281">
        <v>0.05</v>
      </c>
      <c r="M19" s="281">
        <v>7.4999999999999997E-2</v>
      </c>
      <c r="N19" s="281">
        <v>0</v>
      </c>
      <c r="O19" s="281">
        <v>0</v>
      </c>
      <c r="P19" s="281">
        <v>0</v>
      </c>
      <c r="Q19" s="281">
        <v>0</v>
      </c>
      <c r="R19" s="281">
        <v>3.7499999999999999E-2</v>
      </c>
      <c r="S19" s="281">
        <v>0.3125</v>
      </c>
      <c r="T19" s="281">
        <v>0.1125</v>
      </c>
      <c r="U19" s="281">
        <v>2.5000000000000001E-2</v>
      </c>
    </row>
    <row r="20" spans="1:21" ht="44.4" customHeight="1">
      <c r="A20" s="535" t="s">
        <v>119</v>
      </c>
      <c r="B20" s="536"/>
      <c r="C20" s="537"/>
      <c r="D20" s="282">
        <v>810.21194605009623</v>
      </c>
      <c r="E20" s="282">
        <v>30.382947976878611</v>
      </c>
      <c r="F20" s="282">
        <v>81.021194605009626</v>
      </c>
      <c r="G20" s="282">
        <v>0</v>
      </c>
      <c r="H20" s="282">
        <v>10.127649325626203</v>
      </c>
      <c r="I20" s="282">
        <v>0</v>
      </c>
      <c r="J20" s="282">
        <v>0</v>
      </c>
      <c r="K20" s="282">
        <v>212.68063583815029</v>
      </c>
      <c r="L20" s="282">
        <v>40.510597302504813</v>
      </c>
      <c r="M20" s="282">
        <v>60.765895953757223</v>
      </c>
      <c r="N20" s="282">
        <v>0</v>
      </c>
      <c r="O20" s="282">
        <v>0</v>
      </c>
      <c r="P20" s="282">
        <v>0</v>
      </c>
      <c r="Q20" s="282">
        <v>0</v>
      </c>
      <c r="R20" s="282">
        <v>30.382947976878611</v>
      </c>
      <c r="S20" s="282">
        <v>253.19123314065507</v>
      </c>
      <c r="T20" s="282">
        <v>91.148843930635834</v>
      </c>
      <c r="U20" s="282">
        <v>20.255298651252406</v>
      </c>
    </row>
    <row r="21" spans="1:21">
      <c r="A21" s="538" t="s">
        <v>120</v>
      </c>
      <c r="B21" s="539"/>
      <c r="C21" s="540"/>
      <c r="D21" s="283">
        <v>661.23778501628658</v>
      </c>
      <c r="E21" s="283">
        <v>40.691556001002255</v>
      </c>
      <c r="F21" s="283">
        <v>71.210223001753945</v>
      </c>
      <c r="G21" s="283">
        <v>0</v>
      </c>
      <c r="H21" s="283">
        <v>0</v>
      </c>
      <c r="I21" s="283">
        <v>0</v>
      </c>
      <c r="J21" s="283">
        <v>10.172889000250564</v>
      </c>
      <c r="K21" s="283">
        <v>142.42044600350789</v>
      </c>
      <c r="L21" s="283">
        <v>20.345778000501127</v>
      </c>
      <c r="M21" s="283">
        <v>101.72889000250564</v>
      </c>
      <c r="N21" s="283">
        <v>0</v>
      </c>
      <c r="O21" s="283">
        <v>10.172889000250564</v>
      </c>
      <c r="P21" s="283">
        <v>0</v>
      </c>
      <c r="Q21" s="283">
        <v>0</v>
      </c>
      <c r="R21" s="283">
        <v>40.691556001002255</v>
      </c>
      <c r="S21" s="283">
        <v>223.8035580055124</v>
      </c>
      <c r="T21" s="283"/>
      <c r="U21" s="283">
        <v>10.172889000250564</v>
      </c>
    </row>
    <row r="22" spans="1:21" ht="31.2" customHeight="1">
      <c r="A22" s="541" t="s">
        <v>121</v>
      </c>
      <c r="B22" s="542"/>
      <c r="C22" s="542"/>
      <c r="D22" s="284">
        <v>0.22529589870630318</v>
      </c>
      <c r="E22" s="284">
        <v>-0.25333531172584645</v>
      </c>
      <c r="F22" s="284">
        <v>0.13777476308442438</v>
      </c>
      <c r="G22" s="284"/>
      <c r="H22" s="284"/>
      <c r="I22" s="284"/>
      <c r="J22" s="284"/>
      <c r="K22" s="284">
        <v>0.49332937654830733</v>
      </c>
      <c r="L22" s="284">
        <v>0.99110583539774266</v>
      </c>
      <c r="M22" s="284">
        <v>-0.40266824938067713</v>
      </c>
      <c r="N22" s="284"/>
      <c r="O22" s="284"/>
      <c r="P22" s="284"/>
      <c r="Q22" s="284"/>
      <c r="R22" s="284">
        <v>-0.25333531172584645</v>
      </c>
      <c r="S22" s="284">
        <v>0.13131013374871747</v>
      </c>
      <c r="T22" s="284"/>
      <c r="U22" s="284">
        <v>0.99110583539774266</v>
      </c>
    </row>
    <row r="23" spans="1:21" ht="13.8">
      <c r="A23" s="543" t="s">
        <v>122</v>
      </c>
      <c r="B23" s="544"/>
      <c r="C23" s="545"/>
      <c r="D23" s="285">
        <v>65</v>
      </c>
      <c r="E23" s="285">
        <v>4</v>
      </c>
      <c r="F23" s="285">
        <v>7</v>
      </c>
      <c r="G23" s="285">
        <v>0</v>
      </c>
      <c r="H23" s="285">
        <v>0</v>
      </c>
      <c r="I23" s="285">
        <v>0</v>
      </c>
      <c r="J23" s="285">
        <v>1</v>
      </c>
      <c r="K23" s="285">
        <v>14</v>
      </c>
      <c r="L23" s="285">
        <v>2</v>
      </c>
      <c r="M23" s="285">
        <v>10</v>
      </c>
      <c r="N23" s="285"/>
      <c r="O23" s="285">
        <v>1</v>
      </c>
      <c r="P23" s="285"/>
      <c r="Q23" s="285"/>
      <c r="R23" s="285">
        <v>4</v>
      </c>
      <c r="S23" s="285">
        <v>22</v>
      </c>
      <c r="T23" s="285"/>
      <c r="U23" s="285">
        <v>1</v>
      </c>
    </row>
    <row r="24" spans="1:21" ht="13.8">
      <c r="A24" s="546" t="s">
        <v>123</v>
      </c>
      <c r="B24" s="533"/>
      <c r="C24" s="533"/>
      <c r="D24" s="285">
        <v>486.2</v>
      </c>
      <c r="E24" s="285">
        <v>50.6</v>
      </c>
      <c r="F24" s="285">
        <v>60.8</v>
      </c>
      <c r="G24" s="285"/>
      <c r="H24" s="285"/>
      <c r="I24" s="285"/>
      <c r="J24" s="285">
        <v>20.3</v>
      </c>
      <c r="K24" s="285">
        <v>192.5</v>
      </c>
      <c r="L24" s="285">
        <v>20.3</v>
      </c>
      <c r="M24" s="285">
        <v>20.3</v>
      </c>
      <c r="N24" s="285"/>
      <c r="O24" s="285"/>
      <c r="P24" s="285"/>
      <c r="Q24" s="285"/>
      <c r="R24" s="285">
        <v>20.3</v>
      </c>
      <c r="S24" s="285">
        <v>101.3</v>
      </c>
      <c r="T24" s="285"/>
      <c r="U24" s="285">
        <v>10.1</v>
      </c>
    </row>
    <row r="25" spans="1:21" ht="13.8">
      <c r="A25" s="533" t="s">
        <v>124</v>
      </c>
      <c r="B25" s="533"/>
      <c r="C25" s="533"/>
      <c r="D25" s="286">
        <v>564.10598632820847</v>
      </c>
      <c r="E25" s="286">
        <v>30.219963553296886</v>
      </c>
      <c r="F25" s="286">
        <v>70.513248291026059</v>
      </c>
      <c r="G25" s="286">
        <v>0</v>
      </c>
      <c r="H25" s="286">
        <v>0</v>
      </c>
      <c r="I25" s="286">
        <v>0</v>
      </c>
      <c r="J25" s="286">
        <v>30.219963553296886</v>
      </c>
      <c r="K25" s="286">
        <v>151.09981776648442</v>
      </c>
      <c r="L25" s="286">
        <v>30.219963553296886</v>
      </c>
      <c r="M25" s="286">
        <v>10.073321184432295</v>
      </c>
      <c r="N25" s="286">
        <v>0</v>
      </c>
      <c r="O25" s="286">
        <v>0</v>
      </c>
      <c r="P25" s="286">
        <v>0</v>
      </c>
      <c r="Q25" s="286">
        <v>0</v>
      </c>
      <c r="R25" s="286">
        <v>0</v>
      </c>
      <c r="S25" s="286">
        <v>241.75970842637508</v>
      </c>
      <c r="T25" s="286"/>
      <c r="U25" s="286">
        <v>10.073321184432295</v>
      </c>
    </row>
    <row r="26" spans="1:21" ht="13.8">
      <c r="A26" s="533" t="s">
        <v>125</v>
      </c>
      <c r="B26" s="533"/>
      <c r="C26" s="533"/>
      <c r="D26" s="286">
        <v>450.98823649580356</v>
      </c>
      <c r="E26" s="286">
        <v>30.06588243305357</v>
      </c>
      <c r="F26" s="286">
        <v>40.087843244071429</v>
      </c>
      <c r="G26" s="286">
        <v>0</v>
      </c>
      <c r="H26" s="286">
        <v>0</v>
      </c>
      <c r="I26" s="286">
        <v>0</v>
      </c>
      <c r="J26" s="286">
        <v>0</v>
      </c>
      <c r="K26" s="286">
        <v>140.30745135424999</v>
      </c>
      <c r="L26" s="286">
        <v>50.109804055089285</v>
      </c>
      <c r="M26" s="286">
        <v>10.021960811017857</v>
      </c>
      <c r="N26" s="286">
        <v>10.021960811017857</v>
      </c>
      <c r="O26" s="286">
        <v>0</v>
      </c>
      <c r="P26" s="286">
        <v>0</v>
      </c>
      <c r="Q26" s="286">
        <v>0</v>
      </c>
      <c r="R26" s="286">
        <v>10.021960811017857</v>
      </c>
      <c r="S26" s="286">
        <v>160.35137297628572</v>
      </c>
      <c r="T26" s="286"/>
      <c r="U26" s="286">
        <v>20.043921622035715</v>
      </c>
    </row>
    <row r="27" spans="1:2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</row>
  </sheetData>
  <mergeCells count="14">
    <mergeCell ref="A2:R2"/>
    <mergeCell ref="B3:R3"/>
    <mergeCell ref="A4:A5"/>
    <mergeCell ref="B4:B5"/>
    <mergeCell ref="C4:C5"/>
    <mergeCell ref="D4:D5"/>
    <mergeCell ref="A25:C25"/>
    <mergeCell ref="A26:C26"/>
    <mergeCell ref="A19:D19"/>
    <mergeCell ref="A20:C20"/>
    <mergeCell ref="A21:C21"/>
    <mergeCell ref="A22:C22"/>
    <mergeCell ref="A23:C23"/>
    <mergeCell ref="A24:C24"/>
  </mergeCells>
  <dataValidations count="1">
    <dataValidation operator="equal" allowBlank="1" showErrorMessage="1" sqref="C6:C17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Zeros="0" topLeftCell="A10" workbookViewId="0">
      <selection activeCell="L17" sqref="L17"/>
    </sheetView>
  </sheetViews>
  <sheetFormatPr defaultRowHeight="13.2"/>
  <cols>
    <col min="1" max="1" width="6.33203125" customWidth="1"/>
    <col min="2" max="2" width="15.6640625" customWidth="1"/>
    <col min="5" max="21" width="7.33203125" customWidth="1"/>
  </cols>
  <sheetData>
    <row r="1" spans="1:21" ht="22.8">
      <c r="A1" s="565" t="s">
        <v>126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246"/>
      <c r="T1" s="160"/>
      <c r="U1" s="246"/>
    </row>
    <row r="2" spans="1:21" ht="21" thickBot="1">
      <c r="A2" s="288"/>
      <c r="B2" s="567" t="s">
        <v>127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247"/>
      <c r="T2" s="162"/>
      <c r="U2" s="248"/>
    </row>
    <row r="3" spans="1:21" ht="150.6" thickBot="1">
      <c r="A3" s="568" t="s">
        <v>56</v>
      </c>
      <c r="B3" s="569" t="s">
        <v>57</v>
      </c>
      <c r="C3" s="570" t="s">
        <v>128</v>
      </c>
      <c r="D3" s="572" t="s">
        <v>59</v>
      </c>
      <c r="E3" s="249" t="s">
        <v>60</v>
      </c>
      <c r="F3" s="250" t="s">
        <v>61</v>
      </c>
      <c r="G3" s="250" t="s">
        <v>62</v>
      </c>
      <c r="H3" s="250" t="s">
        <v>63</v>
      </c>
      <c r="I3" s="250" t="s">
        <v>64</v>
      </c>
      <c r="J3" s="250" t="s">
        <v>65</v>
      </c>
      <c r="K3" s="250" t="s">
        <v>66</v>
      </c>
      <c r="L3" s="250" t="s">
        <v>67</v>
      </c>
      <c r="M3" s="250" t="s">
        <v>68</v>
      </c>
      <c r="N3" s="250" t="s">
        <v>69</v>
      </c>
      <c r="O3" s="250" t="s">
        <v>70</v>
      </c>
      <c r="P3" s="250" t="s">
        <v>71</v>
      </c>
      <c r="Q3" s="250" t="s">
        <v>74</v>
      </c>
      <c r="R3" s="250" t="s">
        <v>75</v>
      </c>
      <c r="S3" s="251" t="s">
        <v>76</v>
      </c>
      <c r="T3" s="268" t="s">
        <v>77</v>
      </c>
      <c r="U3" s="289" t="s">
        <v>78</v>
      </c>
    </row>
    <row r="4" spans="1:21" ht="27" thickBot="1">
      <c r="A4" s="568"/>
      <c r="B4" s="569"/>
      <c r="C4" s="571"/>
      <c r="D4" s="572"/>
      <c r="E4" s="290" t="s">
        <v>79</v>
      </c>
      <c r="F4" s="291" t="s">
        <v>80</v>
      </c>
      <c r="G4" s="291" t="s">
        <v>81</v>
      </c>
      <c r="H4" s="291" t="s">
        <v>82</v>
      </c>
      <c r="I4" s="291" t="s">
        <v>83</v>
      </c>
      <c r="J4" s="291" t="s">
        <v>84</v>
      </c>
      <c r="K4" s="291" t="s">
        <v>85</v>
      </c>
      <c r="L4" s="291" t="s">
        <v>86</v>
      </c>
      <c r="M4" s="291" t="s">
        <v>87</v>
      </c>
      <c r="N4" s="291" t="s">
        <v>88</v>
      </c>
      <c r="O4" s="291" t="s">
        <v>89</v>
      </c>
      <c r="P4" s="291" t="s">
        <v>90</v>
      </c>
      <c r="Q4" s="291" t="s">
        <v>92</v>
      </c>
      <c r="R4" s="291" t="s">
        <v>93</v>
      </c>
      <c r="S4" s="292" t="s">
        <v>94</v>
      </c>
      <c r="T4" s="271" t="s">
        <v>95</v>
      </c>
      <c r="U4" s="293" t="s">
        <v>96</v>
      </c>
    </row>
    <row r="5" spans="1:21" ht="15.6">
      <c r="A5" s="258">
        <v>1</v>
      </c>
      <c r="B5" s="294" t="s">
        <v>38</v>
      </c>
      <c r="C5" s="274">
        <v>18653</v>
      </c>
      <c r="D5" s="295">
        <v>631.21213745778164</v>
      </c>
      <c r="E5" s="296">
        <v>63.121213745778149</v>
      </c>
      <c r="F5" s="296">
        <v>63.121213745778149</v>
      </c>
      <c r="G5" s="296">
        <v>0</v>
      </c>
      <c r="H5" s="296">
        <v>0</v>
      </c>
      <c r="I5" s="296">
        <v>0</v>
      </c>
      <c r="J5" s="296">
        <v>0</v>
      </c>
      <c r="K5" s="296">
        <v>126.2424274915563</v>
      </c>
      <c r="L5" s="296">
        <v>63.121213745778149</v>
      </c>
      <c r="M5" s="296">
        <v>63.121213745778149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189.36364123733446</v>
      </c>
      <c r="T5" s="296">
        <v>63.121213745778149</v>
      </c>
      <c r="U5" s="296">
        <v>0</v>
      </c>
    </row>
    <row r="6" spans="1:21" ht="15.6">
      <c r="A6" s="258">
        <v>2</v>
      </c>
      <c r="B6" s="294" t="s">
        <v>39</v>
      </c>
      <c r="C6" s="33">
        <v>4143</v>
      </c>
      <c r="D6" s="295">
        <v>568.3804006758387</v>
      </c>
      <c r="E6" s="296">
        <v>0</v>
      </c>
      <c r="F6" s="296">
        <v>284.19020033791935</v>
      </c>
      <c r="G6" s="296">
        <v>0</v>
      </c>
      <c r="H6" s="296">
        <v>0</v>
      </c>
      <c r="I6" s="296">
        <v>0</v>
      </c>
      <c r="J6" s="296">
        <v>0</v>
      </c>
      <c r="K6" s="296">
        <v>284.19020033791935</v>
      </c>
      <c r="L6" s="296">
        <v>0</v>
      </c>
      <c r="M6" s="296">
        <v>0</v>
      </c>
      <c r="N6" s="296">
        <v>0</v>
      </c>
      <c r="O6" s="296">
        <v>0</v>
      </c>
      <c r="P6" s="296">
        <v>0</v>
      </c>
      <c r="Q6" s="296">
        <v>0</v>
      </c>
      <c r="R6" s="296">
        <v>0</v>
      </c>
      <c r="S6" s="296">
        <v>0</v>
      </c>
      <c r="T6" s="296">
        <v>0</v>
      </c>
      <c r="U6" s="296">
        <v>0</v>
      </c>
    </row>
    <row r="7" spans="1:21" ht="15.6">
      <c r="A7" s="258">
        <v>3</v>
      </c>
      <c r="B7" s="294" t="s">
        <v>40</v>
      </c>
      <c r="C7" s="33">
        <v>6108</v>
      </c>
      <c r="D7" s="295">
        <v>1156.581532416503</v>
      </c>
      <c r="E7" s="296">
        <v>0</v>
      </c>
      <c r="F7" s="296">
        <v>385.52717747216764</v>
      </c>
      <c r="G7" s="296">
        <v>0</v>
      </c>
      <c r="H7" s="296">
        <v>0</v>
      </c>
      <c r="I7" s="296">
        <v>0</v>
      </c>
      <c r="J7" s="296">
        <v>0</v>
      </c>
      <c r="K7" s="296">
        <v>0</v>
      </c>
      <c r="L7" s="296">
        <v>192.76358873608382</v>
      </c>
      <c r="M7" s="296">
        <v>192.76358873608382</v>
      </c>
      <c r="N7" s="296">
        <v>0</v>
      </c>
      <c r="O7" s="296">
        <v>0</v>
      </c>
      <c r="P7" s="296">
        <v>0</v>
      </c>
      <c r="Q7" s="296">
        <v>0</v>
      </c>
      <c r="R7" s="296">
        <v>0</v>
      </c>
      <c r="S7" s="296">
        <v>192.76358873608382</v>
      </c>
      <c r="T7" s="296">
        <v>192.76358873608382</v>
      </c>
      <c r="U7" s="296">
        <v>0</v>
      </c>
    </row>
    <row r="8" spans="1:21" ht="15.6">
      <c r="A8" s="258">
        <v>4</v>
      </c>
      <c r="B8" s="294" t="s">
        <v>41</v>
      </c>
      <c r="C8" s="33">
        <v>6737</v>
      </c>
      <c r="D8" s="295">
        <v>699.06486566721082</v>
      </c>
      <c r="E8" s="296">
        <v>174.76621641680271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6">
        <v>349.53243283360541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6">
        <v>0</v>
      </c>
      <c r="R8" s="296">
        <v>0</v>
      </c>
      <c r="S8" s="296">
        <v>174.76621641680271</v>
      </c>
      <c r="T8" s="296">
        <v>0</v>
      </c>
      <c r="U8" s="296">
        <v>0</v>
      </c>
    </row>
    <row r="9" spans="1:21" ht="15.6">
      <c r="A9" s="258">
        <v>5</v>
      </c>
      <c r="B9" s="294" t="s">
        <v>42</v>
      </c>
      <c r="C9" s="46">
        <v>7002</v>
      </c>
      <c r="D9" s="295">
        <v>504.45586975149956</v>
      </c>
      <c r="E9" s="296">
        <v>168.15195658383317</v>
      </c>
      <c r="F9" s="296">
        <v>168.15195658383317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v>0</v>
      </c>
      <c r="M9" s="296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  <c r="S9" s="296">
        <v>168.15195658383317</v>
      </c>
      <c r="T9" s="296">
        <v>0</v>
      </c>
      <c r="U9" s="296">
        <v>168.15195658383317</v>
      </c>
    </row>
    <row r="10" spans="1:21" ht="15.6">
      <c r="A10" s="258">
        <v>6</v>
      </c>
      <c r="B10" s="294" t="s">
        <v>43</v>
      </c>
      <c r="C10" s="48">
        <v>5886</v>
      </c>
      <c r="D10" s="295">
        <v>1200.2038735983688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600.10193679918439</v>
      </c>
      <c r="L10" s="296">
        <v>200.03397893306149</v>
      </c>
      <c r="M10" s="296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200.03397893306149</v>
      </c>
      <c r="T10" s="296">
        <v>200.03397893306149</v>
      </c>
      <c r="U10" s="296">
        <v>0</v>
      </c>
    </row>
    <row r="11" spans="1:21" ht="15.6">
      <c r="A11" s="258">
        <v>7</v>
      </c>
      <c r="B11" s="294" t="s">
        <v>44</v>
      </c>
      <c r="C11" s="48">
        <v>9897</v>
      </c>
      <c r="D11" s="295">
        <v>1189.653430332424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475.86137213296956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237.93068606648478</v>
      </c>
      <c r="S11" s="296">
        <v>475.86137213296956</v>
      </c>
      <c r="T11" s="296">
        <v>0</v>
      </c>
      <c r="U11" s="296">
        <v>118.96534303324239</v>
      </c>
    </row>
    <row r="12" spans="1:21" ht="15.6">
      <c r="A12" s="258">
        <v>8</v>
      </c>
      <c r="B12" s="294" t="s">
        <v>45</v>
      </c>
      <c r="C12" s="33">
        <v>7126</v>
      </c>
      <c r="D12" s="295">
        <v>1156.581532416503</v>
      </c>
      <c r="E12" s="296">
        <v>0</v>
      </c>
      <c r="F12" s="296">
        <v>0</v>
      </c>
      <c r="G12" s="296">
        <v>0</v>
      </c>
      <c r="H12" s="296">
        <v>165.22593320235754</v>
      </c>
      <c r="I12" s="296">
        <v>0</v>
      </c>
      <c r="J12" s="296">
        <v>0</v>
      </c>
      <c r="K12" s="296">
        <v>165.22593320235754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165.22593320235754</v>
      </c>
      <c r="S12" s="296">
        <v>330.45186640471508</v>
      </c>
      <c r="T12" s="296">
        <v>330.45186640471508</v>
      </c>
      <c r="U12" s="296">
        <v>0</v>
      </c>
    </row>
    <row r="13" spans="1:21" ht="15.6">
      <c r="A13" s="258">
        <v>9</v>
      </c>
      <c r="B13" s="294" t="s">
        <v>46</v>
      </c>
      <c r="C13" s="33">
        <v>8362</v>
      </c>
      <c r="D13" s="295">
        <v>1267.2327194451086</v>
      </c>
      <c r="E13" s="296">
        <v>0</v>
      </c>
      <c r="F13" s="296">
        <v>281.60727098780194</v>
      </c>
      <c r="G13" s="296">
        <v>0</v>
      </c>
      <c r="H13" s="296">
        <v>0</v>
      </c>
      <c r="I13" s="296">
        <v>0</v>
      </c>
      <c r="J13" s="296">
        <v>0</v>
      </c>
      <c r="K13" s="296">
        <v>0</v>
      </c>
      <c r="L13" s="296">
        <v>0</v>
      </c>
      <c r="M13" s="296">
        <v>422.41090648170291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  <c r="S13" s="296">
        <v>563.21454197560388</v>
      </c>
      <c r="T13" s="296">
        <v>0</v>
      </c>
      <c r="U13" s="296">
        <v>0</v>
      </c>
    </row>
    <row r="14" spans="1:21" ht="15.6">
      <c r="A14" s="258">
        <v>10</v>
      </c>
      <c r="B14" s="297" t="s">
        <v>47</v>
      </c>
      <c r="C14" s="33">
        <v>5296</v>
      </c>
      <c r="D14" s="295">
        <v>889.27492447129907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444.63746223564954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444.63746223564954</v>
      </c>
      <c r="T14" s="296">
        <v>0</v>
      </c>
      <c r="U14" s="296">
        <v>0</v>
      </c>
    </row>
    <row r="15" spans="1:21" ht="15.6">
      <c r="A15" s="298" t="s">
        <v>97</v>
      </c>
      <c r="B15" s="299" t="s">
        <v>48</v>
      </c>
      <c r="C15" s="65">
        <v>79210</v>
      </c>
      <c r="D15" s="295">
        <v>906.72137356394387</v>
      </c>
      <c r="E15" s="295">
        <v>44.592854437571013</v>
      </c>
      <c r="F15" s="295">
        <v>104.04999368766568</v>
      </c>
      <c r="G15" s="295">
        <v>0</v>
      </c>
      <c r="H15" s="295">
        <v>14.864284812523669</v>
      </c>
      <c r="I15" s="295">
        <v>0</v>
      </c>
      <c r="J15" s="295">
        <v>0</v>
      </c>
      <c r="K15" s="295">
        <v>222.96427218785504</v>
      </c>
      <c r="L15" s="295">
        <v>44.592854437571013</v>
      </c>
      <c r="M15" s="295">
        <v>74.321424062618348</v>
      </c>
      <c r="N15" s="295">
        <v>0</v>
      </c>
      <c r="O15" s="295">
        <v>0</v>
      </c>
      <c r="P15" s="295">
        <v>0</v>
      </c>
      <c r="Q15" s="295">
        <v>0</v>
      </c>
      <c r="R15" s="300">
        <v>44.592854437571013</v>
      </c>
      <c r="S15" s="301">
        <v>282.42141143794976</v>
      </c>
      <c r="T15" s="301">
        <v>74.321424062618348</v>
      </c>
      <c r="U15" s="301">
        <v>29.728569625047339</v>
      </c>
    </row>
    <row r="16" spans="1:21" ht="15.6">
      <c r="A16" s="258">
        <v>11</v>
      </c>
      <c r="B16" s="302" t="s">
        <v>109</v>
      </c>
      <c r="C16" s="33">
        <v>37046</v>
      </c>
      <c r="D16" s="295">
        <v>603.86006586406086</v>
      </c>
      <c r="E16" s="296">
        <v>0</v>
      </c>
      <c r="F16" s="296">
        <v>31.782108729687412</v>
      </c>
      <c r="G16" s="296">
        <v>0</v>
      </c>
      <c r="H16" s="296">
        <v>0</v>
      </c>
      <c r="I16" s="296">
        <v>0</v>
      </c>
      <c r="J16" s="296">
        <v>0</v>
      </c>
      <c r="K16" s="296">
        <v>190.69265237812448</v>
      </c>
      <c r="L16" s="296">
        <v>31.782108729687412</v>
      </c>
      <c r="M16" s="296">
        <v>31.782108729687412</v>
      </c>
      <c r="N16" s="296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190.69265237812448</v>
      </c>
      <c r="T16" s="296">
        <v>127.12843491874965</v>
      </c>
      <c r="U16" s="296">
        <v>0</v>
      </c>
    </row>
    <row r="17" spans="1:21" ht="56.4" customHeight="1">
      <c r="A17" s="557" t="s">
        <v>129</v>
      </c>
      <c r="B17" s="558"/>
      <c r="C17" s="98">
        <v>116256</v>
      </c>
      <c r="D17" s="295">
        <v>810.21194605009623</v>
      </c>
      <c r="E17" s="295">
        <v>30.382947976878611</v>
      </c>
      <c r="F17" s="295">
        <v>81.021194605009626</v>
      </c>
      <c r="G17" s="295">
        <v>0</v>
      </c>
      <c r="H17" s="295">
        <v>10.127649325626203</v>
      </c>
      <c r="I17" s="295">
        <v>0</v>
      </c>
      <c r="J17" s="295">
        <v>0</v>
      </c>
      <c r="K17" s="295">
        <v>212.68063583815029</v>
      </c>
      <c r="L17" s="295">
        <v>40.510597302504813</v>
      </c>
      <c r="M17" s="295">
        <v>60.765895953757223</v>
      </c>
      <c r="N17" s="295">
        <v>0</v>
      </c>
      <c r="O17" s="295">
        <v>0</v>
      </c>
      <c r="P17" s="295">
        <v>0</v>
      </c>
      <c r="Q17" s="295">
        <v>0</v>
      </c>
      <c r="R17" s="300">
        <v>30.382947976878611</v>
      </c>
      <c r="S17" s="303">
        <v>253.19123314065507</v>
      </c>
      <c r="T17" s="303">
        <v>91.148843930635834</v>
      </c>
      <c r="U17" s="303">
        <v>20.255298651252406</v>
      </c>
    </row>
    <row r="18" spans="1:21" ht="25.8" customHeight="1">
      <c r="A18" s="559" t="s">
        <v>100</v>
      </c>
      <c r="B18" s="559"/>
      <c r="C18" s="559"/>
      <c r="D18" s="559"/>
      <c r="E18" s="264">
        <v>3.7500000000000006E-2</v>
      </c>
      <c r="F18" s="304">
        <v>0.1</v>
      </c>
      <c r="G18" s="304">
        <v>0</v>
      </c>
      <c r="H18" s="304">
        <v>1.2500000000000001E-2</v>
      </c>
      <c r="I18" s="304">
        <v>0</v>
      </c>
      <c r="J18" s="304">
        <v>0</v>
      </c>
      <c r="K18" s="305">
        <v>0.26250000000000007</v>
      </c>
      <c r="L18" s="304">
        <v>0.05</v>
      </c>
      <c r="M18" s="304">
        <v>7.5000000000000011E-2</v>
      </c>
      <c r="N18" s="304">
        <v>0</v>
      </c>
      <c r="O18" s="304">
        <v>0</v>
      </c>
      <c r="P18" s="304">
        <v>0</v>
      </c>
      <c r="Q18" s="304">
        <v>0</v>
      </c>
      <c r="R18" s="306">
        <v>3.7500000000000006E-2</v>
      </c>
      <c r="S18" s="307">
        <v>0.3125</v>
      </c>
      <c r="T18" s="308">
        <v>0.11250000000000002</v>
      </c>
      <c r="U18" s="309">
        <v>2.5000000000000001E-2</v>
      </c>
    </row>
    <row r="19" spans="1:21" ht="21" customHeight="1">
      <c r="A19" s="538" t="s">
        <v>120</v>
      </c>
      <c r="B19" s="539"/>
      <c r="C19" s="540"/>
      <c r="D19" s="283">
        <v>661.23778501628658</v>
      </c>
      <c r="E19" s="283">
        <v>40.691556001002255</v>
      </c>
      <c r="F19" s="283">
        <v>71.210223001753945</v>
      </c>
      <c r="G19" s="283">
        <v>0</v>
      </c>
      <c r="H19" s="283">
        <v>0</v>
      </c>
      <c r="I19" s="283">
        <v>0</v>
      </c>
      <c r="J19" s="283">
        <v>10.172889000250564</v>
      </c>
      <c r="K19" s="283">
        <v>142.42044600350789</v>
      </c>
      <c r="L19" s="283">
        <v>20.345778000501127</v>
      </c>
      <c r="M19" s="283">
        <v>101.72889000250564</v>
      </c>
      <c r="N19" s="283">
        <v>0</v>
      </c>
      <c r="O19" s="283">
        <v>10.172889000250564</v>
      </c>
      <c r="P19" s="283">
        <v>0</v>
      </c>
      <c r="Q19" s="283">
        <v>0</v>
      </c>
      <c r="R19" s="283">
        <v>40.691556001002255</v>
      </c>
      <c r="S19" s="283">
        <v>223.8035580055124</v>
      </c>
      <c r="T19" s="283"/>
      <c r="U19" s="283">
        <v>10.172889000250564</v>
      </c>
    </row>
    <row r="20" spans="1:21" ht="28.8" customHeight="1">
      <c r="A20" s="560" t="s">
        <v>130</v>
      </c>
      <c r="B20" s="561"/>
      <c r="C20" s="561"/>
      <c r="D20" s="284">
        <v>0.22529589870630318</v>
      </c>
      <c r="E20" s="284">
        <v>-0.25333531172584645</v>
      </c>
      <c r="F20" s="284">
        <v>0.13777476308442438</v>
      </c>
      <c r="G20" s="284"/>
      <c r="H20" s="284"/>
      <c r="I20" s="284"/>
      <c r="J20" s="284"/>
      <c r="K20" s="284">
        <v>0.49332937654830733</v>
      </c>
      <c r="L20" s="284">
        <v>0.99110583539774266</v>
      </c>
      <c r="M20" s="284">
        <v>-0.40266824938067713</v>
      </c>
      <c r="N20" s="284"/>
      <c r="O20" s="284"/>
      <c r="P20" s="284"/>
      <c r="Q20" s="284"/>
      <c r="R20" s="284">
        <v>-0.25333531172584645</v>
      </c>
      <c r="S20" s="284">
        <v>0.13131013374871747</v>
      </c>
      <c r="T20" s="284"/>
      <c r="U20" s="284">
        <v>0.99110583539774266</v>
      </c>
    </row>
    <row r="21" spans="1:21" ht="15.6">
      <c r="A21" s="562" t="s">
        <v>123</v>
      </c>
      <c r="B21" s="563"/>
      <c r="C21" s="564"/>
      <c r="D21" s="310">
        <v>486.2</v>
      </c>
      <c r="E21" s="310">
        <v>50.6</v>
      </c>
      <c r="F21" s="310">
        <v>60.8</v>
      </c>
      <c r="G21" s="310">
        <v>0</v>
      </c>
      <c r="H21" s="310">
        <v>0</v>
      </c>
      <c r="I21" s="310">
        <v>0</v>
      </c>
      <c r="J21" s="310">
        <v>20.3</v>
      </c>
      <c r="K21" s="310">
        <v>192.5</v>
      </c>
      <c r="L21" s="310">
        <v>20.3</v>
      </c>
      <c r="M21" s="310">
        <v>20.3</v>
      </c>
      <c r="N21" s="310">
        <v>0</v>
      </c>
      <c r="O21" s="310">
        <v>0</v>
      </c>
      <c r="P21" s="310">
        <v>0</v>
      </c>
      <c r="Q21" s="310">
        <v>0</v>
      </c>
      <c r="R21" s="310">
        <v>20.3</v>
      </c>
      <c r="S21" s="310">
        <v>101.3</v>
      </c>
      <c r="T21" s="311"/>
      <c r="U21" s="310">
        <v>10.073321184432295</v>
      </c>
    </row>
    <row r="22" spans="1:21" ht="13.8">
      <c r="A22" s="562" t="s">
        <v>124</v>
      </c>
      <c r="B22" s="563"/>
      <c r="C22" s="564"/>
      <c r="D22" s="310">
        <v>564.10598632820847</v>
      </c>
      <c r="E22" s="310">
        <v>30.219963553296886</v>
      </c>
      <c r="F22" s="310">
        <v>70.513248291026059</v>
      </c>
      <c r="G22" s="310">
        <v>0</v>
      </c>
      <c r="H22" s="310">
        <v>0</v>
      </c>
      <c r="I22" s="310">
        <v>0</v>
      </c>
      <c r="J22" s="310">
        <v>30.219963553296886</v>
      </c>
      <c r="K22" s="310">
        <v>151.09981776648442</v>
      </c>
      <c r="L22" s="310">
        <v>30.219963553296886</v>
      </c>
      <c r="M22" s="310">
        <v>10.073321184432295</v>
      </c>
      <c r="N22" s="310">
        <v>0</v>
      </c>
      <c r="O22" s="310">
        <v>0</v>
      </c>
      <c r="P22" s="310">
        <v>0</v>
      </c>
      <c r="Q22" s="310">
        <v>0</v>
      </c>
      <c r="R22" s="310">
        <v>0</v>
      </c>
      <c r="S22" s="310">
        <v>241.75970842637508</v>
      </c>
      <c r="T22" s="284"/>
      <c r="U22" s="310">
        <v>10.073321184432295</v>
      </c>
    </row>
    <row r="23" spans="1:21" ht="13.8">
      <c r="A23" s="554" t="s">
        <v>125</v>
      </c>
      <c r="B23" s="555"/>
      <c r="C23" s="556"/>
      <c r="D23" s="310">
        <v>450.98823649580356</v>
      </c>
      <c r="E23" s="310">
        <v>30.06588243305357</v>
      </c>
      <c r="F23" s="310">
        <v>40.087843244071429</v>
      </c>
      <c r="G23" s="310">
        <v>0</v>
      </c>
      <c r="H23" s="310">
        <v>0</v>
      </c>
      <c r="I23" s="310">
        <v>0</v>
      </c>
      <c r="J23" s="310">
        <v>0</v>
      </c>
      <c r="K23" s="310">
        <v>140.30745135424999</v>
      </c>
      <c r="L23" s="310">
        <v>50.109804055089285</v>
      </c>
      <c r="M23" s="310">
        <v>10.021960811017857</v>
      </c>
      <c r="N23" s="310">
        <v>10.021960811017857</v>
      </c>
      <c r="O23" s="310">
        <v>0</v>
      </c>
      <c r="P23" s="310">
        <v>0</v>
      </c>
      <c r="Q23" s="310">
        <v>0</v>
      </c>
      <c r="R23" s="310">
        <v>10.021960811017857</v>
      </c>
      <c r="S23" s="310">
        <v>160.35137297628572</v>
      </c>
      <c r="T23" s="285"/>
      <c r="U23" s="310">
        <v>20.043921622035715</v>
      </c>
    </row>
  </sheetData>
  <mergeCells count="13">
    <mergeCell ref="A1:R1"/>
    <mergeCell ref="B2:R2"/>
    <mergeCell ref="A3:A4"/>
    <mergeCell ref="B3:B4"/>
    <mergeCell ref="C3:C4"/>
    <mergeCell ref="D3:D4"/>
    <mergeCell ref="A23:C23"/>
    <mergeCell ref="A17:B17"/>
    <mergeCell ref="A18:D18"/>
    <mergeCell ref="A19:C19"/>
    <mergeCell ref="A20:C20"/>
    <mergeCell ref="A21:C21"/>
    <mergeCell ref="A22:C22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opLeftCell="A10" workbookViewId="0">
      <selection activeCell="D25" sqref="D25"/>
    </sheetView>
  </sheetViews>
  <sheetFormatPr defaultRowHeight="13.2"/>
  <cols>
    <col min="1" max="1" width="18.109375" customWidth="1"/>
    <col min="3" max="6" width="7.6640625" customWidth="1"/>
    <col min="7" max="7" width="7.33203125" customWidth="1"/>
    <col min="8" max="8" width="7.6640625" customWidth="1"/>
    <col min="9" max="9" width="6.6640625" customWidth="1"/>
    <col min="10" max="10" width="7.6640625" customWidth="1"/>
    <col min="11" max="11" width="6.88671875" customWidth="1"/>
    <col min="12" max="22" width="7.6640625" customWidth="1"/>
  </cols>
  <sheetData>
    <row r="1" spans="1:22" ht="21">
      <c r="A1" s="589" t="s">
        <v>131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</row>
    <row r="2" spans="1:22" ht="35.4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</row>
    <row r="3" spans="1:22" ht="43.2" customHeight="1">
      <c r="A3" s="587" t="s">
        <v>132</v>
      </c>
      <c r="B3" s="591" t="s">
        <v>133</v>
      </c>
      <c r="C3" s="587" t="s">
        <v>134</v>
      </c>
      <c r="D3" s="587"/>
      <c r="E3" s="587" t="s">
        <v>135</v>
      </c>
      <c r="F3" s="587"/>
      <c r="G3" s="587" t="s">
        <v>136</v>
      </c>
      <c r="H3" s="587"/>
      <c r="I3" s="592" t="s">
        <v>137</v>
      </c>
      <c r="J3" s="592"/>
      <c r="K3" s="587" t="s">
        <v>138</v>
      </c>
      <c r="L3" s="587"/>
      <c r="M3" s="587" t="s">
        <v>139</v>
      </c>
      <c r="N3" s="587"/>
      <c r="O3" s="587" t="s">
        <v>140</v>
      </c>
      <c r="P3" s="587"/>
      <c r="Q3" s="587" t="s">
        <v>141</v>
      </c>
      <c r="R3" s="587"/>
      <c r="S3" s="587"/>
      <c r="T3" s="587"/>
      <c r="U3" s="588" t="s">
        <v>142</v>
      </c>
      <c r="V3" s="588"/>
    </row>
    <row r="4" spans="1:22" ht="24.6" customHeight="1">
      <c r="A4" s="587"/>
      <c r="B4" s="591"/>
      <c r="C4" s="585" t="s">
        <v>19</v>
      </c>
      <c r="D4" s="582" t="s">
        <v>143</v>
      </c>
      <c r="E4" s="585" t="s">
        <v>19</v>
      </c>
      <c r="F4" s="582" t="s">
        <v>143</v>
      </c>
      <c r="G4" s="585" t="s">
        <v>19</v>
      </c>
      <c r="H4" s="582" t="s">
        <v>143</v>
      </c>
      <c r="I4" s="585" t="s">
        <v>19</v>
      </c>
      <c r="J4" s="582" t="s">
        <v>143</v>
      </c>
      <c r="K4" s="585" t="s">
        <v>19</v>
      </c>
      <c r="L4" s="582" t="s">
        <v>143</v>
      </c>
      <c r="M4" s="586" t="s">
        <v>19</v>
      </c>
      <c r="N4" s="582" t="s">
        <v>143</v>
      </c>
      <c r="O4" s="586" t="s">
        <v>19</v>
      </c>
      <c r="P4" s="582" t="s">
        <v>143</v>
      </c>
      <c r="Q4" s="581" t="s">
        <v>19</v>
      </c>
      <c r="R4" s="582" t="s">
        <v>143</v>
      </c>
      <c r="S4" s="574" t="s">
        <v>144</v>
      </c>
      <c r="T4" s="574"/>
      <c r="U4" s="581" t="s">
        <v>19</v>
      </c>
      <c r="V4" s="583" t="s">
        <v>143</v>
      </c>
    </row>
    <row r="5" spans="1:22" ht="26.4" customHeight="1">
      <c r="A5" s="587"/>
      <c r="B5" s="591"/>
      <c r="C5" s="585"/>
      <c r="D5" s="582"/>
      <c r="E5" s="585"/>
      <c r="F5" s="582"/>
      <c r="G5" s="585"/>
      <c r="H5" s="582"/>
      <c r="I5" s="585"/>
      <c r="J5" s="582"/>
      <c r="K5" s="585"/>
      <c r="L5" s="582"/>
      <c r="M5" s="586"/>
      <c r="N5" s="582"/>
      <c r="O5" s="586"/>
      <c r="P5" s="582"/>
      <c r="Q5" s="581"/>
      <c r="R5" s="582"/>
      <c r="S5" s="313" t="s">
        <v>19</v>
      </c>
      <c r="T5" s="314" t="s">
        <v>145</v>
      </c>
      <c r="U5" s="581"/>
      <c r="V5" s="583"/>
    </row>
    <row r="6" spans="1:22" ht="15">
      <c r="A6" s="315" t="s">
        <v>146</v>
      </c>
      <c r="B6" s="180">
        <v>34563.5</v>
      </c>
      <c r="C6" s="316">
        <v>6</v>
      </c>
      <c r="D6" s="317">
        <v>204.3890231024057</v>
      </c>
      <c r="E6" s="318"/>
      <c r="F6" s="317">
        <v>0</v>
      </c>
      <c r="G6" s="319"/>
      <c r="H6" s="317">
        <v>0</v>
      </c>
      <c r="I6" s="320"/>
      <c r="J6" s="317">
        <v>0</v>
      </c>
      <c r="K6" s="318"/>
      <c r="L6" s="317">
        <v>0</v>
      </c>
      <c r="M6" s="318">
        <v>2</v>
      </c>
      <c r="N6" s="317">
        <v>68.129674367468567</v>
      </c>
      <c r="O6" s="318"/>
      <c r="P6" s="317">
        <v>0</v>
      </c>
      <c r="Q6" s="318">
        <v>2</v>
      </c>
      <c r="R6" s="317">
        <v>68.129674367468567</v>
      </c>
      <c r="S6" s="318">
        <v>1</v>
      </c>
      <c r="T6" s="317">
        <v>34.064837183734284</v>
      </c>
      <c r="U6" s="316">
        <v>2</v>
      </c>
      <c r="V6" s="317">
        <v>68.129674367468567</v>
      </c>
    </row>
    <row r="7" spans="1:22" ht="15">
      <c r="A7" s="315" t="s">
        <v>147</v>
      </c>
      <c r="B7" s="180">
        <v>8062</v>
      </c>
      <c r="C7" s="321">
        <v>1</v>
      </c>
      <c r="D7" s="317">
        <v>146.0431654676259</v>
      </c>
      <c r="E7" s="321"/>
      <c r="F7" s="317">
        <v>0</v>
      </c>
      <c r="G7" s="319"/>
      <c r="H7" s="317">
        <v>0</v>
      </c>
      <c r="I7" s="320"/>
      <c r="J7" s="317">
        <v>0</v>
      </c>
      <c r="K7" s="321"/>
      <c r="L7" s="317">
        <v>0</v>
      </c>
      <c r="M7" s="321"/>
      <c r="N7" s="317">
        <v>0</v>
      </c>
      <c r="O7" s="321"/>
      <c r="P7" s="317">
        <v>0</v>
      </c>
      <c r="Q7" s="321">
        <v>1</v>
      </c>
      <c r="R7" s="317">
        <v>146.0431654676259</v>
      </c>
      <c r="S7" s="321">
        <v>1</v>
      </c>
      <c r="T7" s="317">
        <v>146.0431654676259</v>
      </c>
      <c r="U7" s="316">
        <v>0</v>
      </c>
      <c r="V7" s="317">
        <v>0</v>
      </c>
    </row>
    <row r="8" spans="1:22" ht="15">
      <c r="A8" s="315" t="s">
        <v>148</v>
      </c>
      <c r="B8" s="180">
        <v>12394.5</v>
      </c>
      <c r="C8" s="322">
        <v>1</v>
      </c>
      <c r="D8" s="317">
        <v>94.993747226592433</v>
      </c>
      <c r="E8" s="321"/>
      <c r="F8" s="317">
        <v>0</v>
      </c>
      <c r="G8" s="319"/>
      <c r="H8" s="317">
        <v>0</v>
      </c>
      <c r="I8" s="319"/>
      <c r="J8" s="317">
        <v>0</v>
      </c>
      <c r="K8" s="321"/>
      <c r="L8" s="317">
        <v>0</v>
      </c>
      <c r="M8" s="321"/>
      <c r="N8" s="317">
        <v>0</v>
      </c>
      <c r="O8" s="321"/>
      <c r="P8" s="317">
        <v>0</v>
      </c>
      <c r="Q8" s="321">
        <v>1</v>
      </c>
      <c r="R8" s="317">
        <v>94.993747226592433</v>
      </c>
      <c r="S8" s="321">
        <v>1</v>
      </c>
      <c r="T8" s="317">
        <v>94.993747226592433</v>
      </c>
      <c r="U8" s="316">
        <v>0</v>
      </c>
      <c r="V8" s="317">
        <v>0</v>
      </c>
    </row>
    <row r="9" spans="1:22" ht="15">
      <c r="A9" s="315" t="s">
        <v>149</v>
      </c>
      <c r="B9" s="180">
        <v>13688.5</v>
      </c>
      <c r="C9" s="322">
        <v>1</v>
      </c>
      <c r="D9" s="317">
        <v>86.01380721043212</v>
      </c>
      <c r="E9" s="321"/>
      <c r="F9" s="317">
        <v>0</v>
      </c>
      <c r="G9" s="319"/>
      <c r="H9" s="317">
        <v>0</v>
      </c>
      <c r="I9" s="320"/>
      <c r="J9" s="317">
        <v>0</v>
      </c>
      <c r="K9" s="321"/>
      <c r="L9" s="317">
        <v>0</v>
      </c>
      <c r="M9" s="321"/>
      <c r="N9" s="317">
        <v>0</v>
      </c>
      <c r="O9" s="321"/>
      <c r="P9" s="317">
        <v>0</v>
      </c>
      <c r="Q9" s="321">
        <v>1</v>
      </c>
      <c r="R9" s="317">
        <v>86.01380721043212</v>
      </c>
      <c r="S9" s="321"/>
      <c r="T9" s="317">
        <v>0</v>
      </c>
      <c r="U9" s="316">
        <v>0</v>
      </c>
      <c r="V9" s="317">
        <v>0</v>
      </c>
    </row>
    <row r="10" spans="1:22" ht="15">
      <c r="A10" s="315" t="s">
        <v>150</v>
      </c>
      <c r="B10" s="180">
        <v>14141</v>
      </c>
      <c r="C10" s="322">
        <v>2</v>
      </c>
      <c r="D10" s="317">
        <v>166.52287674139026</v>
      </c>
      <c r="E10" s="321"/>
      <c r="F10" s="317">
        <v>0</v>
      </c>
      <c r="G10" s="319"/>
      <c r="H10" s="317">
        <v>0</v>
      </c>
      <c r="I10" s="320"/>
      <c r="J10" s="317">
        <v>0</v>
      </c>
      <c r="K10" s="321"/>
      <c r="L10" s="317">
        <v>0</v>
      </c>
      <c r="M10" s="321">
        <v>1</v>
      </c>
      <c r="N10" s="317">
        <v>83.261438370695132</v>
      </c>
      <c r="O10" s="321"/>
      <c r="P10" s="317">
        <v>0</v>
      </c>
      <c r="Q10" s="321"/>
      <c r="R10" s="317">
        <v>0</v>
      </c>
      <c r="S10" s="321"/>
      <c r="T10" s="317">
        <v>0</v>
      </c>
      <c r="U10" s="316">
        <v>1</v>
      </c>
      <c r="V10" s="317">
        <v>83.261438370695132</v>
      </c>
    </row>
    <row r="11" spans="1:22" ht="15">
      <c r="A11" s="315" t="s">
        <v>151</v>
      </c>
      <c r="B11" s="180">
        <v>11761</v>
      </c>
      <c r="C11" s="322">
        <v>1</v>
      </c>
      <c r="D11" s="317">
        <v>100.11053481846781</v>
      </c>
      <c r="E11" s="321"/>
      <c r="F11" s="317">
        <v>0</v>
      </c>
      <c r="G11" s="319"/>
      <c r="H11" s="317">
        <v>0</v>
      </c>
      <c r="I11" s="319"/>
      <c r="J11" s="317">
        <v>0</v>
      </c>
      <c r="K11" s="321"/>
      <c r="L11" s="317">
        <v>0</v>
      </c>
      <c r="M11" s="321"/>
      <c r="N11" s="317">
        <v>0</v>
      </c>
      <c r="O11" s="321"/>
      <c r="P11" s="317">
        <v>0</v>
      </c>
      <c r="Q11" s="321"/>
      <c r="R11" s="317">
        <v>0</v>
      </c>
      <c r="S11" s="321"/>
      <c r="T11" s="317">
        <v>0</v>
      </c>
      <c r="U11" s="316">
        <v>1</v>
      </c>
      <c r="V11" s="317">
        <v>100.11053481846781</v>
      </c>
    </row>
    <row r="12" spans="1:22" ht="15">
      <c r="A12" s="315" t="s">
        <v>152</v>
      </c>
      <c r="B12" s="180">
        <v>19615</v>
      </c>
      <c r="C12" s="322">
        <v>5</v>
      </c>
      <c r="D12" s="317">
        <v>300.12745347947993</v>
      </c>
      <c r="E12" s="321">
        <v>1</v>
      </c>
      <c r="F12" s="317">
        <v>60.025490695895989</v>
      </c>
      <c r="G12" s="319">
        <v>1</v>
      </c>
      <c r="H12" s="317">
        <v>60.025490695895989</v>
      </c>
      <c r="I12" s="319"/>
      <c r="J12" s="317">
        <v>0</v>
      </c>
      <c r="K12" s="321">
        <v>1</v>
      </c>
      <c r="L12" s="317">
        <v>60.025490695895989</v>
      </c>
      <c r="M12" s="321">
        <v>1</v>
      </c>
      <c r="N12" s="317">
        <v>60.025490695895989</v>
      </c>
      <c r="O12" s="321">
        <v>1</v>
      </c>
      <c r="P12" s="317">
        <v>60.025490695895989</v>
      </c>
      <c r="Q12" s="321">
        <v>1</v>
      </c>
      <c r="R12" s="317">
        <v>60.025490695895989</v>
      </c>
      <c r="S12" s="321">
        <v>1</v>
      </c>
      <c r="T12" s="317">
        <v>60.025490695895989</v>
      </c>
      <c r="U12" s="316">
        <v>0</v>
      </c>
      <c r="V12" s="317">
        <v>0</v>
      </c>
    </row>
    <row r="13" spans="1:22" ht="15">
      <c r="A13" s="315" t="s">
        <v>153</v>
      </c>
      <c r="B13" s="180">
        <v>14585</v>
      </c>
      <c r="C13" s="322">
        <v>2</v>
      </c>
      <c r="D13" s="317">
        <v>161.45354816592388</v>
      </c>
      <c r="E13" s="321"/>
      <c r="F13" s="317">
        <v>0</v>
      </c>
      <c r="G13" s="319"/>
      <c r="H13" s="317">
        <v>0</v>
      </c>
      <c r="I13" s="320"/>
      <c r="J13" s="317">
        <v>0</v>
      </c>
      <c r="K13" s="321"/>
      <c r="L13" s="317">
        <v>0</v>
      </c>
      <c r="M13" s="321">
        <v>1</v>
      </c>
      <c r="N13" s="317">
        <v>80.726774082961938</v>
      </c>
      <c r="O13" s="321"/>
      <c r="P13" s="317">
        <v>0</v>
      </c>
      <c r="Q13" s="321">
        <v>1</v>
      </c>
      <c r="R13" s="317">
        <v>80.726774082961938</v>
      </c>
      <c r="S13" s="321">
        <v>1</v>
      </c>
      <c r="T13" s="317">
        <v>80.726774082961938</v>
      </c>
      <c r="U13" s="316">
        <v>0</v>
      </c>
      <c r="V13" s="317">
        <v>0</v>
      </c>
    </row>
    <row r="14" spans="1:22" ht="15">
      <c r="A14" s="315" t="s">
        <v>154</v>
      </c>
      <c r="B14" s="180">
        <v>16119</v>
      </c>
      <c r="C14" s="322">
        <v>7</v>
      </c>
      <c r="D14" s="317">
        <v>511.30963459271669</v>
      </c>
      <c r="E14" s="321"/>
      <c r="F14" s="317">
        <v>0</v>
      </c>
      <c r="G14" s="319"/>
      <c r="H14" s="317">
        <v>0</v>
      </c>
      <c r="I14" s="320"/>
      <c r="J14" s="317">
        <v>0</v>
      </c>
      <c r="K14" s="323">
        <v>2</v>
      </c>
      <c r="L14" s="317">
        <v>146.08846702649046</v>
      </c>
      <c r="M14" s="321"/>
      <c r="N14" s="317">
        <v>0</v>
      </c>
      <c r="O14" s="321"/>
      <c r="P14" s="317">
        <v>0</v>
      </c>
      <c r="Q14" s="321"/>
      <c r="R14" s="317">
        <v>0</v>
      </c>
      <c r="S14" s="321"/>
      <c r="T14" s="317">
        <v>0</v>
      </c>
      <c r="U14" s="316">
        <v>5</v>
      </c>
      <c r="V14" s="317">
        <v>365.2211675662262</v>
      </c>
    </row>
    <row r="15" spans="1:22" ht="15">
      <c r="A15" s="315" t="s">
        <v>155</v>
      </c>
      <c r="B15" s="180">
        <v>10751.5</v>
      </c>
      <c r="C15" s="322">
        <v>2</v>
      </c>
      <c r="D15" s="317">
        <v>219.02060177649631</v>
      </c>
      <c r="E15" s="321"/>
      <c r="F15" s="317">
        <v>0</v>
      </c>
      <c r="G15" s="319"/>
      <c r="H15" s="317">
        <v>0</v>
      </c>
      <c r="I15" s="320"/>
      <c r="J15" s="317">
        <v>0</v>
      </c>
      <c r="K15" s="321"/>
      <c r="L15" s="317">
        <v>0</v>
      </c>
      <c r="M15" s="321">
        <v>2</v>
      </c>
      <c r="N15" s="317">
        <v>219.02060177649631</v>
      </c>
      <c r="O15" s="321"/>
      <c r="P15" s="317">
        <v>0</v>
      </c>
      <c r="Q15" s="321"/>
      <c r="R15" s="317">
        <v>0</v>
      </c>
      <c r="S15" s="321"/>
      <c r="T15" s="317">
        <v>0</v>
      </c>
      <c r="U15" s="316">
        <v>0</v>
      </c>
      <c r="V15" s="317">
        <v>0</v>
      </c>
    </row>
    <row r="16" spans="1:22" ht="33.6" customHeight="1">
      <c r="A16" s="324" t="s">
        <v>156</v>
      </c>
      <c r="B16" s="206">
        <v>155681</v>
      </c>
      <c r="C16" s="325">
        <v>28</v>
      </c>
      <c r="D16" s="317">
        <v>211.76122969405384</v>
      </c>
      <c r="E16" s="325">
        <v>1</v>
      </c>
      <c r="F16" s="317">
        <v>7.5629010605019236</v>
      </c>
      <c r="G16" s="326">
        <v>1</v>
      </c>
      <c r="H16" s="317">
        <v>7.5629010605019236</v>
      </c>
      <c r="I16" s="325">
        <v>0</v>
      </c>
      <c r="J16" s="317">
        <v>0</v>
      </c>
      <c r="K16" s="325">
        <v>3</v>
      </c>
      <c r="L16" s="317">
        <v>22.688703181505769</v>
      </c>
      <c r="M16" s="327">
        <v>7</v>
      </c>
      <c r="N16" s="317">
        <v>52.94030742351346</v>
      </c>
      <c r="O16" s="325">
        <v>1</v>
      </c>
      <c r="P16" s="317">
        <v>7.5629010605019236</v>
      </c>
      <c r="Q16" s="325">
        <v>7</v>
      </c>
      <c r="R16" s="317">
        <v>52.94030742351346</v>
      </c>
      <c r="S16" s="325">
        <v>5</v>
      </c>
      <c r="T16" s="317">
        <v>37.814505302509616</v>
      </c>
      <c r="U16" s="325">
        <v>9</v>
      </c>
      <c r="V16" s="317">
        <v>68.066109544517303</v>
      </c>
    </row>
    <row r="17" spans="1:22" ht="27" customHeight="1">
      <c r="A17" s="328" t="s">
        <v>157</v>
      </c>
      <c r="B17" s="180">
        <v>64470.5</v>
      </c>
      <c r="C17" s="322">
        <v>10</v>
      </c>
      <c r="D17" s="317">
        <v>182.62616235332439</v>
      </c>
      <c r="E17" s="329"/>
      <c r="F17" s="317">
        <v>0</v>
      </c>
      <c r="G17" s="330"/>
      <c r="H17" s="317">
        <v>0</v>
      </c>
      <c r="I17" s="331"/>
      <c r="J17" s="317">
        <v>0</v>
      </c>
      <c r="K17" s="329">
        <v>1</v>
      </c>
      <c r="L17" s="317">
        <v>18.262616235332437</v>
      </c>
      <c r="M17" s="332">
        <v>2</v>
      </c>
      <c r="N17" s="317">
        <v>36.525232470664875</v>
      </c>
      <c r="O17" s="329"/>
      <c r="P17" s="317">
        <v>0</v>
      </c>
      <c r="Q17" s="329">
        <v>3</v>
      </c>
      <c r="R17" s="317">
        <v>54.787848705997312</v>
      </c>
      <c r="S17" s="329">
        <v>2</v>
      </c>
      <c r="T17" s="317">
        <v>36.525232470664875</v>
      </c>
      <c r="U17" s="316">
        <v>4</v>
      </c>
      <c r="V17" s="317">
        <v>73.05046494132975</v>
      </c>
    </row>
    <row r="18" spans="1:22" ht="37.799999999999997" customHeight="1" thickBot="1">
      <c r="A18" s="333" t="s">
        <v>158</v>
      </c>
      <c r="B18" s="212">
        <v>220151.5</v>
      </c>
      <c r="C18" s="334">
        <v>38</v>
      </c>
      <c r="D18" s="317">
        <v>203.22913993318235</v>
      </c>
      <c r="E18" s="335">
        <v>1</v>
      </c>
      <c r="F18" s="317">
        <v>5.3481352613995359</v>
      </c>
      <c r="G18" s="335">
        <v>1</v>
      </c>
      <c r="H18" s="336">
        <v>5.3481352613995359</v>
      </c>
      <c r="I18" s="334">
        <v>0</v>
      </c>
      <c r="J18" s="317">
        <v>0</v>
      </c>
      <c r="K18" s="335">
        <v>4</v>
      </c>
      <c r="L18" s="317">
        <v>21.392541045598144</v>
      </c>
      <c r="M18" s="335">
        <v>9</v>
      </c>
      <c r="N18" s="317">
        <v>48.133217352595821</v>
      </c>
      <c r="O18" s="335">
        <v>1</v>
      </c>
      <c r="P18" s="317">
        <v>5.3481352613995359</v>
      </c>
      <c r="Q18" s="335">
        <v>10</v>
      </c>
      <c r="R18" s="317">
        <v>53.481352613995362</v>
      </c>
      <c r="S18" s="335">
        <v>7</v>
      </c>
      <c r="T18" s="336">
        <v>37.436946829796753</v>
      </c>
      <c r="U18" s="334">
        <v>13</v>
      </c>
      <c r="V18" s="317">
        <v>69.525758398193958</v>
      </c>
    </row>
    <row r="19" spans="1:22" ht="34.799999999999997" thickBot="1">
      <c r="A19" s="584" t="s">
        <v>159</v>
      </c>
      <c r="B19" s="584"/>
      <c r="C19" s="337">
        <v>1</v>
      </c>
      <c r="D19" s="338"/>
      <c r="E19" s="339">
        <v>2.6315789473684209E-2</v>
      </c>
      <c r="F19" s="340"/>
      <c r="G19" s="341">
        <v>1</v>
      </c>
      <c r="H19" s="342" t="s">
        <v>160</v>
      </c>
      <c r="I19" s="343">
        <v>0</v>
      </c>
      <c r="J19" s="344"/>
      <c r="K19" s="339">
        <v>0.10526315789473684</v>
      </c>
      <c r="L19" s="344"/>
      <c r="M19" s="345">
        <v>0.23684210526315788</v>
      </c>
      <c r="N19" s="344"/>
      <c r="O19" s="339">
        <v>2.6315789473684209E-2</v>
      </c>
      <c r="P19" s="339"/>
      <c r="Q19" s="345">
        <v>0.26315789473684209</v>
      </c>
      <c r="R19" s="346"/>
      <c r="S19" s="341">
        <v>0.7</v>
      </c>
      <c r="T19" s="342" t="s">
        <v>161</v>
      </c>
      <c r="U19" s="343">
        <v>0.34210526315789475</v>
      </c>
      <c r="V19" s="344"/>
    </row>
    <row r="20" spans="1:22" ht="28.2" customHeight="1">
      <c r="A20" s="347" t="s">
        <v>162</v>
      </c>
      <c r="B20" s="348">
        <v>220157.5</v>
      </c>
      <c r="C20" s="349">
        <v>38</v>
      </c>
      <c r="D20" s="350">
        <v>203.22360128544335</v>
      </c>
      <c r="E20" s="351">
        <v>2</v>
      </c>
      <c r="F20" s="350">
        <v>10.695979015023335</v>
      </c>
      <c r="G20" s="351">
        <v>2</v>
      </c>
      <c r="H20" s="352">
        <v>10.695979015023335</v>
      </c>
      <c r="I20" s="349">
        <v>0</v>
      </c>
      <c r="J20" s="350">
        <v>0</v>
      </c>
      <c r="K20" s="351">
        <v>4</v>
      </c>
      <c r="L20" s="350">
        <v>21.39195803004667</v>
      </c>
      <c r="M20" s="351">
        <v>7</v>
      </c>
      <c r="N20" s="350">
        <v>37.43592655258167</v>
      </c>
      <c r="O20" s="351">
        <v>1</v>
      </c>
      <c r="P20" s="350">
        <v>5.3479895075116675</v>
      </c>
      <c r="Q20" s="351">
        <v>11</v>
      </c>
      <c r="R20" s="350">
        <v>58.827884582628343</v>
      </c>
      <c r="S20" s="351">
        <v>11</v>
      </c>
      <c r="T20" s="352">
        <v>58.827884582628343</v>
      </c>
      <c r="U20" s="349">
        <v>13</v>
      </c>
      <c r="V20" s="350">
        <v>69.523863597651669</v>
      </c>
    </row>
    <row r="21" spans="1:22" ht="36" customHeight="1">
      <c r="A21" s="573" t="s">
        <v>163</v>
      </c>
      <c r="B21" s="574"/>
      <c r="C21" s="353">
        <v>0</v>
      </c>
      <c r="D21" s="354">
        <v>2.7253959205442158E-5</v>
      </c>
      <c r="E21" s="353">
        <v>-1</v>
      </c>
      <c r="F21" s="354">
        <v>-0.49998637302039728</v>
      </c>
      <c r="G21" s="353">
        <v>-1</v>
      </c>
      <c r="H21" s="354">
        <v>-0.49998637302039728</v>
      </c>
      <c r="I21" s="353">
        <v>0</v>
      </c>
      <c r="J21" s="354"/>
      <c r="K21" s="353">
        <v>0</v>
      </c>
      <c r="L21" s="354">
        <v>2.7253959205442158E-5</v>
      </c>
      <c r="M21" s="353">
        <v>2</v>
      </c>
      <c r="N21" s="354">
        <v>0.28574932651897833</v>
      </c>
      <c r="O21" s="353">
        <v>0</v>
      </c>
      <c r="P21" s="354">
        <v>2.7253959205442158E-5</v>
      </c>
      <c r="Q21" s="353">
        <v>-1</v>
      </c>
      <c r="R21" s="354">
        <v>-9.0884314582540537E-2</v>
      </c>
      <c r="S21" s="353">
        <v>-4</v>
      </c>
      <c r="T21" s="354">
        <v>-0.36361902020777837</v>
      </c>
      <c r="U21" s="353">
        <v>0</v>
      </c>
      <c r="V21" s="354">
        <v>2.7253959205442158E-5</v>
      </c>
    </row>
    <row r="22" spans="1:22">
      <c r="A22" s="575" t="s">
        <v>164</v>
      </c>
      <c r="B22" s="576"/>
      <c r="C22" s="349">
        <v>20</v>
      </c>
      <c r="D22" s="350">
        <v>107.97327720997197</v>
      </c>
      <c r="E22" s="351">
        <v>1</v>
      </c>
      <c r="F22" s="350">
        <v>5.3986638604985986</v>
      </c>
      <c r="G22" s="351">
        <v>1</v>
      </c>
      <c r="H22" s="352">
        <v>5.3986638604985986</v>
      </c>
      <c r="I22" s="349">
        <v>0</v>
      </c>
      <c r="J22" s="350">
        <v>0</v>
      </c>
      <c r="K22" s="351">
        <v>4</v>
      </c>
      <c r="L22" s="350">
        <v>21.594655441994394</v>
      </c>
      <c r="M22" s="351">
        <v>5</v>
      </c>
      <c r="N22" s="350">
        <v>26.993319302492992</v>
      </c>
      <c r="O22" s="351">
        <v>1</v>
      </c>
      <c r="P22" s="350">
        <v>5.3986638604985986</v>
      </c>
      <c r="Q22" s="351">
        <v>7</v>
      </c>
      <c r="R22" s="350">
        <v>37.790647023490195</v>
      </c>
      <c r="S22" s="351">
        <v>5</v>
      </c>
      <c r="T22" s="352">
        <v>26.993319302492992</v>
      </c>
      <c r="U22" s="349">
        <v>2</v>
      </c>
      <c r="V22" s="350">
        <v>10.797327720997197</v>
      </c>
    </row>
    <row r="23" spans="1:22" ht="13.8">
      <c r="A23" s="577" t="s">
        <v>165</v>
      </c>
      <c r="B23" s="578"/>
      <c r="C23" s="355">
        <v>28</v>
      </c>
      <c r="D23" s="356">
        <v>151.16986617327086</v>
      </c>
      <c r="E23" s="355">
        <v>4</v>
      </c>
      <c r="F23" s="356">
        <v>21.595695167610124</v>
      </c>
      <c r="G23" s="355">
        <v>3</v>
      </c>
      <c r="H23" s="356">
        <v>16.196771375707595</v>
      </c>
      <c r="I23" s="355">
        <v>0</v>
      </c>
      <c r="J23" s="356">
        <v>0</v>
      </c>
      <c r="K23" s="355">
        <v>4</v>
      </c>
      <c r="L23" s="356">
        <v>21.595695167610124</v>
      </c>
      <c r="M23" s="355">
        <v>8</v>
      </c>
      <c r="N23" s="356">
        <v>43.191390335220248</v>
      </c>
      <c r="O23" s="355">
        <v>2</v>
      </c>
      <c r="P23" s="356">
        <v>10.797847583805062</v>
      </c>
      <c r="Q23" s="357">
        <v>2</v>
      </c>
      <c r="R23" s="358">
        <v>10.797847583805062</v>
      </c>
      <c r="S23" s="359">
        <v>1</v>
      </c>
      <c r="T23" s="358">
        <v>5.398923791902531</v>
      </c>
      <c r="U23" s="359">
        <v>8</v>
      </c>
      <c r="V23" s="360">
        <v>43.191390335220248</v>
      </c>
    </row>
    <row r="24" spans="1:22" ht="13.8">
      <c r="A24" s="579" t="s">
        <v>166</v>
      </c>
      <c r="B24" s="580"/>
      <c r="C24" s="361">
        <v>29</v>
      </c>
      <c r="D24" s="362">
        <v>157.25961150963164</v>
      </c>
      <c r="E24" s="361">
        <v>4.1428571428571432</v>
      </c>
      <c r="F24" s="362">
        <v>22.465658787090238</v>
      </c>
      <c r="G24" s="361">
        <v>3</v>
      </c>
      <c r="H24" s="362">
        <v>16.268235673410171</v>
      </c>
      <c r="I24" s="361">
        <v>0</v>
      </c>
      <c r="J24" s="362">
        <v>0</v>
      </c>
      <c r="K24" s="361">
        <v>4.1428571428571432</v>
      </c>
      <c r="L24" s="362">
        <v>22.465658787090238</v>
      </c>
      <c r="M24" s="361">
        <v>8.2857142857142865</v>
      </c>
      <c r="N24" s="362">
        <v>44.931317574180476</v>
      </c>
      <c r="O24" s="361">
        <v>2.0714285714285716</v>
      </c>
      <c r="P24" s="362">
        <v>11.232829393545119</v>
      </c>
      <c r="Q24" s="361">
        <v>2.0714285714285716</v>
      </c>
      <c r="R24" s="362">
        <v>11.232829393545119</v>
      </c>
      <c r="S24" s="361">
        <v>1.0357142857142858</v>
      </c>
      <c r="T24" s="362">
        <v>5.6164146967725594</v>
      </c>
      <c r="U24" s="361">
        <v>8.2857142857142865</v>
      </c>
      <c r="V24" s="362">
        <v>44.931317574180476</v>
      </c>
    </row>
    <row r="25" spans="1:22">
      <c r="A25" s="363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</row>
  </sheetData>
  <mergeCells count="36">
    <mergeCell ref="A1:V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T4"/>
    <mergeCell ref="U4:U5"/>
    <mergeCell ref="V4:V5"/>
    <mergeCell ref="A19:B19"/>
    <mergeCell ref="K4:K5"/>
    <mergeCell ref="L4:L5"/>
    <mergeCell ref="M4:M5"/>
    <mergeCell ref="N4:N5"/>
    <mergeCell ref="O4:O5"/>
    <mergeCell ref="P4:P5"/>
    <mergeCell ref="A21:B21"/>
    <mergeCell ref="A22:B22"/>
    <mergeCell ref="A23:B23"/>
    <mergeCell ref="A24:B24"/>
    <mergeCell ref="Q4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abSelected="1" workbookViewId="0">
      <selection activeCell="N21" sqref="N21"/>
    </sheetView>
  </sheetViews>
  <sheetFormatPr defaultRowHeight="13.2"/>
  <cols>
    <col min="1" max="1" width="17.33203125" customWidth="1"/>
    <col min="3" max="22" width="7.33203125" customWidth="1"/>
  </cols>
  <sheetData>
    <row r="1" spans="1:22" ht="38.4" customHeight="1">
      <c r="A1" s="605" t="s">
        <v>167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  <c r="V1" s="606"/>
    </row>
    <row r="2" spans="1:22" ht="20.399999999999999">
      <c r="A2" s="364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</row>
    <row r="3" spans="1:22" ht="48.6" customHeight="1">
      <c r="A3" s="604" t="s">
        <v>132</v>
      </c>
      <c r="B3" s="607" t="s">
        <v>168</v>
      </c>
      <c r="C3" s="608" t="s">
        <v>169</v>
      </c>
      <c r="D3" s="608"/>
      <c r="E3" s="608" t="s">
        <v>135</v>
      </c>
      <c r="F3" s="608"/>
      <c r="G3" s="604" t="s">
        <v>136</v>
      </c>
      <c r="H3" s="604"/>
      <c r="I3" s="608" t="s">
        <v>170</v>
      </c>
      <c r="J3" s="608"/>
      <c r="K3" s="608" t="s">
        <v>138</v>
      </c>
      <c r="L3" s="608"/>
      <c r="M3" s="609" t="s">
        <v>171</v>
      </c>
      <c r="N3" s="608"/>
      <c r="O3" s="604" t="s">
        <v>140</v>
      </c>
      <c r="P3" s="604"/>
      <c r="Q3" s="604" t="s">
        <v>141</v>
      </c>
      <c r="R3" s="604"/>
      <c r="S3" s="604"/>
      <c r="T3" s="604"/>
      <c r="U3" s="604" t="s">
        <v>142</v>
      </c>
      <c r="V3" s="604"/>
    </row>
    <row r="4" spans="1:22">
      <c r="A4" s="604"/>
      <c r="B4" s="604"/>
      <c r="C4" s="600" t="s">
        <v>19</v>
      </c>
      <c r="D4" s="601" t="s">
        <v>143</v>
      </c>
      <c r="E4" s="600" t="s">
        <v>19</v>
      </c>
      <c r="F4" s="601" t="s">
        <v>143</v>
      </c>
      <c r="G4" s="600" t="s">
        <v>19</v>
      </c>
      <c r="H4" s="601" t="s">
        <v>143</v>
      </c>
      <c r="I4" s="600" t="s">
        <v>19</v>
      </c>
      <c r="J4" s="601" t="s">
        <v>143</v>
      </c>
      <c r="K4" s="600" t="s">
        <v>19</v>
      </c>
      <c r="L4" s="601" t="s">
        <v>143</v>
      </c>
      <c r="M4" s="600" t="s">
        <v>19</v>
      </c>
      <c r="N4" s="601" t="s">
        <v>143</v>
      </c>
      <c r="O4" s="600" t="s">
        <v>19</v>
      </c>
      <c r="P4" s="601" t="s">
        <v>143</v>
      </c>
      <c r="Q4" s="600" t="s">
        <v>19</v>
      </c>
      <c r="R4" s="601" t="s">
        <v>143</v>
      </c>
      <c r="S4" s="602" t="s">
        <v>144</v>
      </c>
      <c r="T4" s="602"/>
      <c r="U4" s="600" t="s">
        <v>19</v>
      </c>
      <c r="V4" s="601" t="s">
        <v>143</v>
      </c>
    </row>
    <row r="5" spans="1:22" ht="22.8">
      <c r="A5" s="604"/>
      <c r="B5" s="604"/>
      <c r="C5" s="600"/>
      <c r="D5" s="601"/>
      <c r="E5" s="600"/>
      <c r="F5" s="601"/>
      <c r="G5" s="600"/>
      <c r="H5" s="601"/>
      <c r="I5" s="600"/>
      <c r="J5" s="601"/>
      <c r="K5" s="600"/>
      <c r="L5" s="601"/>
      <c r="M5" s="600"/>
      <c r="N5" s="601"/>
      <c r="O5" s="600"/>
      <c r="P5" s="601"/>
      <c r="Q5" s="600"/>
      <c r="R5" s="601"/>
      <c r="S5" s="365" t="s">
        <v>172</v>
      </c>
      <c r="T5" s="365" t="s">
        <v>173</v>
      </c>
      <c r="U5" s="600"/>
      <c r="V5" s="601"/>
    </row>
    <row r="6" spans="1:22" ht="15.6">
      <c r="A6" s="366" t="s">
        <v>146</v>
      </c>
      <c r="B6" s="367">
        <v>18653</v>
      </c>
      <c r="C6" s="368">
        <v>3</v>
      </c>
      <c r="D6" s="369">
        <v>189.36364123733446</v>
      </c>
      <c r="E6" s="368"/>
      <c r="F6" s="369">
        <v>0</v>
      </c>
      <c r="G6" s="370"/>
      <c r="H6" s="369">
        <v>0</v>
      </c>
      <c r="I6" s="371"/>
      <c r="J6" s="369">
        <v>0</v>
      </c>
      <c r="K6" s="368"/>
      <c r="L6" s="369">
        <v>0</v>
      </c>
      <c r="M6" s="368">
        <v>2</v>
      </c>
      <c r="N6" s="369">
        <v>126.2424274915563</v>
      </c>
      <c r="O6" s="370"/>
      <c r="P6" s="369">
        <v>0</v>
      </c>
      <c r="Q6" s="368">
        <v>1</v>
      </c>
      <c r="R6" s="369">
        <v>63.121213745778149</v>
      </c>
      <c r="S6" s="368">
        <v>1</v>
      </c>
      <c r="T6" s="369">
        <v>63.121213745778149</v>
      </c>
      <c r="U6" s="372">
        <v>0</v>
      </c>
      <c r="V6" s="369">
        <v>0</v>
      </c>
    </row>
    <row r="7" spans="1:22" ht="15.6">
      <c r="A7" s="366" t="s">
        <v>147</v>
      </c>
      <c r="B7" s="367">
        <v>4143</v>
      </c>
      <c r="C7" s="373"/>
      <c r="D7" s="369">
        <v>0</v>
      </c>
      <c r="E7" s="373"/>
      <c r="F7" s="369">
        <v>0</v>
      </c>
      <c r="G7" s="370"/>
      <c r="H7" s="369">
        <v>0</v>
      </c>
      <c r="I7" s="371"/>
      <c r="J7" s="369">
        <v>0</v>
      </c>
      <c r="K7" s="373"/>
      <c r="L7" s="369">
        <v>0</v>
      </c>
      <c r="M7" s="373"/>
      <c r="N7" s="369">
        <v>0</v>
      </c>
      <c r="O7" s="370"/>
      <c r="P7" s="369">
        <v>0</v>
      </c>
      <c r="Q7" s="373"/>
      <c r="R7" s="369">
        <v>0</v>
      </c>
      <c r="S7" s="373"/>
      <c r="T7" s="369">
        <v>0</v>
      </c>
      <c r="U7" s="372">
        <v>0</v>
      </c>
      <c r="V7" s="369">
        <v>0</v>
      </c>
    </row>
    <row r="8" spans="1:22" ht="15.6">
      <c r="A8" s="366" t="s">
        <v>148</v>
      </c>
      <c r="B8" s="367">
        <v>6108</v>
      </c>
      <c r="C8" s="373">
        <v>1</v>
      </c>
      <c r="D8" s="369">
        <v>192.76358873608382</v>
      </c>
      <c r="E8" s="373"/>
      <c r="F8" s="369">
        <v>0</v>
      </c>
      <c r="G8" s="370"/>
      <c r="H8" s="369">
        <v>0</v>
      </c>
      <c r="I8" s="371"/>
      <c r="J8" s="369">
        <v>0</v>
      </c>
      <c r="K8" s="373"/>
      <c r="L8" s="369">
        <v>0</v>
      </c>
      <c r="M8" s="373"/>
      <c r="N8" s="369">
        <v>0</v>
      </c>
      <c r="O8" s="370"/>
      <c r="P8" s="369">
        <v>0</v>
      </c>
      <c r="Q8" s="373">
        <v>1</v>
      </c>
      <c r="R8" s="369">
        <v>192.76358873608382</v>
      </c>
      <c r="S8" s="373">
        <v>1</v>
      </c>
      <c r="T8" s="369">
        <v>192.76358873608382</v>
      </c>
      <c r="U8" s="372">
        <v>0</v>
      </c>
      <c r="V8" s="369">
        <v>0</v>
      </c>
    </row>
    <row r="9" spans="1:22" ht="15.6">
      <c r="A9" s="366" t="s">
        <v>149</v>
      </c>
      <c r="B9" s="367">
        <v>6737</v>
      </c>
      <c r="C9" s="373">
        <v>1</v>
      </c>
      <c r="D9" s="369">
        <v>174.76621641680271</v>
      </c>
      <c r="E9" s="373"/>
      <c r="F9" s="369">
        <v>0</v>
      </c>
      <c r="G9" s="370"/>
      <c r="H9" s="369">
        <v>0</v>
      </c>
      <c r="I9" s="371"/>
      <c r="J9" s="369">
        <v>0</v>
      </c>
      <c r="K9" s="373"/>
      <c r="L9" s="369">
        <v>0</v>
      </c>
      <c r="M9" s="373"/>
      <c r="N9" s="369">
        <v>0</v>
      </c>
      <c r="O9" s="370"/>
      <c r="P9" s="369">
        <v>0</v>
      </c>
      <c r="Q9" s="373">
        <v>1</v>
      </c>
      <c r="R9" s="369">
        <v>174.76621641680271</v>
      </c>
      <c r="S9" s="373"/>
      <c r="T9" s="369">
        <v>0</v>
      </c>
      <c r="U9" s="372">
        <v>0</v>
      </c>
      <c r="V9" s="369">
        <v>0</v>
      </c>
    </row>
    <row r="10" spans="1:22" ht="15.6">
      <c r="A10" s="366" t="s">
        <v>150</v>
      </c>
      <c r="B10" s="367">
        <v>7002</v>
      </c>
      <c r="C10" s="373">
        <v>1</v>
      </c>
      <c r="D10" s="369">
        <v>168.15195658383317</v>
      </c>
      <c r="E10" s="373"/>
      <c r="F10" s="369">
        <v>0</v>
      </c>
      <c r="G10" s="370"/>
      <c r="H10" s="369">
        <v>0</v>
      </c>
      <c r="I10" s="371"/>
      <c r="J10" s="369">
        <v>0</v>
      </c>
      <c r="K10" s="373"/>
      <c r="L10" s="369">
        <v>0</v>
      </c>
      <c r="M10" s="373">
        <v>1</v>
      </c>
      <c r="N10" s="369">
        <v>168.15195658383317</v>
      </c>
      <c r="O10" s="370"/>
      <c r="P10" s="369">
        <v>0</v>
      </c>
      <c r="Q10" s="373"/>
      <c r="R10" s="369">
        <v>0</v>
      </c>
      <c r="S10" s="373"/>
      <c r="T10" s="369">
        <v>0</v>
      </c>
      <c r="U10" s="372">
        <v>0</v>
      </c>
      <c r="V10" s="369">
        <v>0</v>
      </c>
    </row>
    <row r="11" spans="1:22" ht="15.6">
      <c r="A11" s="366" t="s">
        <v>151</v>
      </c>
      <c r="B11" s="367">
        <v>5886</v>
      </c>
      <c r="C11" s="373">
        <v>1</v>
      </c>
      <c r="D11" s="369">
        <v>200.03397893306149</v>
      </c>
      <c r="E11" s="373"/>
      <c r="F11" s="369">
        <v>0</v>
      </c>
      <c r="G11" s="370"/>
      <c r="H11" s="369">
        <v>0</v>
      </c>
      <c r="I11" s="371"/>
      <c r="J11" s="369">
        <v>0</v>
      </c>
      <c r="K11" s="373"/>
      <c r="L11" s="369">
        <v>0</v>
      </c>
      <c r="M11" s="373"/>
      <c r="N11" s="369">
        <v>0</v>
      </c>
      <c r="O11" s="370"/>
      <c r="P11" s="369">
        <v>0</v>
      </c>
      <c r="Q11" s="373"/>
      <c r="R11" s="369">
        <v>0</v>
      </c>
      <c r="S11" s="373"/>
      <c r="T11" s="369">
        <v>0</v>
      </c>
      <c r="U11" s="372">
        <v>1</v>
      </c>
      <c r="V11" s="369">
        <v>200.03397893306149</v>
      </c>
    </row>
    <row r="12" spans="1:22" ht="15.6">
      <c r="A12" s="366" t="s">
        <v>152</v>
      </c>
      <c r="B12" s="367">
        <v>9897</v>
      </c>
      <c r="C12" s="373">
        <v>4</v>
      </c>
      <c r="D12" s="369">
        <v>475.86137213296956</v>
      </c>
      <c r="E12" s="373">
        <v>1</v>
      </c>
      <c r="F12" s="369">
        <v>118.96534303324239</v>
      </c>
      <c r="G12" s="370">
        <v>1</v>
      </c>
      <c r="H12" s="369">
        <v>118.96534303324239</v>
      </c>
      <c r="I12" s="370"/>
      <c r="J12" s="369">
        <v>0</v>
      </c>
      <c r="K12" s="373">
        <v>1</v>
      </c>
      <c r="L12" s="369">
        <v>118.96534303324239</v>
      </c>
      <c r="M12" s="373">
        <v>1</v>
      </c>
      <c r="N12" s="369">
        <v>118.96534303324239</v>
      </c>
      <c r="O12" s="370"/>
      <c r="P12" s="369">
        <v>0</v>
      </c>
      <c r="Q12" s="373">
        <v>1</v>
      </c>
      <c r="R12" s="369">
        <v>118.96534303324239</v>
      </c>
      <c r="S12" s="373">
        <v>1</v>
      </c>
      <c r="T12" s="369">
        <v>118.96534303324239</v>
      </c>
      <c r="U12" s="372">
        <v>0</v>
      </c>
      <c r="V12" s="369">
        <v>0</v>
      </c>
    </row>
    <row r="13" spans="1:22" ht="15.6">
      <c r="A13" s="366" t="s">
        <v>153</v>
      </c>
      <c r="B13" s="367">
        <v>7126</v>
      </c>
      <c r="C13" s="373">
        <v>2</v>
      </c>
      <c r="D13" s="369">
        <v>330.45186640471508</v>
      </c>
      <c r="E13" s="373"/>
      <c r="F13" s="369">
        <v>0</v>
      </c>
      <c r="G13" s="370"/>
      <c r="H13" s="369">
        <v>0</v>
      </c>
      <c r="I13" s="371"/>
      <c r="J13" s="369">
        <v>0</v>
      </c>
      <c r="K13" s="373"/>
      <c r="L13" s="369">
        <v>0</v>
      </c>
      <c r="M13" s="373">
        <v>1</v>
      </c>
      <c r="N13" s="369">
        <v>165.22593320235754</v>
      </c>
      <c r="O13" s="370"/>
      <c r="P13" s="369">
        <v>0</v>
      </c>
      <c r="Q13" s="373">
        <v>1</v>
      </c>
      <c r="R13" s="369">
        <v>165.22593320235754</v>
      </c>
      <c r="S13" s="373">
        <v>1</v>
      </c>
      <c r="T13" s="369">
        <v>165.22593320235754</v>
      </c>
      <c r="U13" s="372">
        <v>0</v>
      </c>
      <c r="V13" s="369">
        <v>0</v>
      </c>
    </row>
    <row r="14" spans="1:22" ht="15.6">
      <c r="A14" s="366" t="s">
        <v>154</v>
      </c>
      <c r="B14" s="367">
        <v>8362</v>
      </c>
      <c r="C14" s="373">
        <v>4</v>
      </c>
      <c r="D14" s="369">
        <v>563.21454197560388</v>
      </c>
      <c r="E14" s="373"/>
      <c r="F14" s="369">
        <v>0</v>
      </c>
      <c r="G14" s="370"/>
      <c r="H14" s="369">
        <v>0</v>
      </c>
      <c r="I14" s="371"/>
      <c r="J14" s="369">
        <v>0</v>
      </c>
      <c r="K14" s="373">
        <v>1</v>
      </c>
      <c r="L14" s="369">
        <v>140.80363549390097</v>
      </c>
      <c r="M14" s="373"/>
      <c r="N14" s="369">
        <v>0</v>
      </c>
      <c r="O14" s="370"/>
      <c r="P14" s="369">
        <v>0</v>
      </c>
      <c r="Q14" s="373"/>
      <c r="R14" s="369">
        <v>0</v>
      </c>
      <c r="S14" s="373"/>
      <c r="T14" s="369">
        <v>0</v>
      </c>
      <c r="U14" s="372">
        <v>3</v>
      </c>
      <c r="V14" s="369">
        <v>422.41090648170291</v>
      </c>
    </row>
    <row r="15" spans="1:22" ht="15.6">
      <c r="A15" s="366" t="s">
        <v>155</v>
      </c>
      <c r="B15" s="367">
        <v>5296</v>
      </c>
      <c r="C15" s="373">
        <v>2</v>
      </c>
      <c r="D15" s="369">
        <v>444.63746223564954</v>
      </c>
      <c r="E15" s="373"/>
      <c r="F15" s="369">
        <v>0</v>
      </c>
      <c r="G15" s="370"/>
      <c r="H15" s="369">
        <v>0</v>
      </c>
      <c r="I15" s="371"/>
      <c r="J15" s="369">
        <v>0</v>
      </c>
      <c r="K15" s="373"/>
      <c r="L15" s="369">
        <v>0</v>
      </c>
      <c r="M15" s="373">
        <v>2</v>
      </c>
      <c r="N15" s="369">
        <v>444.63746223564954</v>
      </c>
      <c r="O15" s="374"/>
      <c r="P15" s="369">
        <v>0</v>
      </c>
      <c r="Q15" s="373"/>
      <c r="R15" s="369">
        <v>0</v>
      </c>
      <c r="S15" s="373"/>
      <c r="T15" s="369">
        <v>0</v>
      </c>
      <c r="U15" s="372">
        <v>0</v>
      </c>
      <c r="V15" s="369">
        <v>0</v>
      </c>
    </row>
    <row r="16" spans="1:22" ht="15.6">
      <c r="A16" s="375" t="s">
        <v>156</v>
      </c>
      <c r="B16" s="376">
        <v>79210</v>
      </c>
      <c r="C16" s="377">
        <v>19</v>
      </c>
      <c r="D16" s="369">
        <v>282.42141143794976</v>
      </c>
      <c r="E16" s="377">
        <v>1</v>
      </c>
      <c r="F16" s="369">
        <v>14.864284812523669</v>
      </c>
      <c r="G16" s="377">
        <v>1</v>
      </c>
      <c r="H16" s="369">
        <v>14.864284812523669</v>
      </c>
      <c r="I16" s="377">
        <v>0</v>
      </c>
      <c r="J16" s="369">
        <v>0</v>
      </c>
      <c r="K16" s="377">
        <v>2</v>
      </c>
      <c r="L16" s="369">
        <v>29.728569625047339</v>
      </c>
      <c r="M16" s="378">
        <v>7</v>
      </c>
      <c r="N16" s="369">
        <v>104.04999368766568</v>
      </c>
      <c r="O16" s="379">
        <v>0</v>
      </c>
      <c r="P16" s="369">
        <v>0</v>
      </c>
      <c r="Q16" s="377">
        <v>5</v>
      </c>
      <c r="R16" s="369">
        <v>74.321424062618348</v>
      </c>
      <c r="S16" s="377">
        <v>4</v>
      </c>
      <c r="T16" s="369">
        <v>59.457139250094677</v>
      </c>
      <c r="U16" s="377">
        <v>4</v>
      </c>
      <c r="V16" s="369">
        <v>59.457139250094677</v>
      </c>
    </row>
    <row r="17" spans="1:22" ht="15.6">
      <c r="A17" s="380" t="s">
        <v>174</v>
      </c>
      <c r="B17" s="381">
        <v>37046</v>
      </c>
      <c r="C17" s="382">
        <v>6</v>
      </c>
      <c r="D17" s="369">
        <v>190.69265237812448</v>
      </c>
      <c r="E17" s="382"/>
      <c r="F17" s="369">
        <v>0</v>
      </c>
      <c r="G17" s="382"/>
      <c r="H17" s="369">
        <v>0</v>
      </c>
      <c r="I17" s="382"/>
      <c r="J17" s="369">
        <v>0</v>
      </c>
      <c r="K17" s="382">
        <v>1</v>
      </c>
      <c r="L17" s="369">
        <v>31.782108729687412</v>
      </c>
      <c r="M17" s="383">
        <v>2</v>
      </c>
      <c r="N17" s="369">
        <v>63.564217459374824</v>
      </c>
      <c r="O17" s="384"/>
      <c r="P17" s="369">
        <v>0</v>
      </c>
      <c r="Q17" s="382">
        <v>2</v>
      </c>
      <c r="R17" s="369">
        <v>63.564217459374824</v>
      </c>
      <c r="S17" s="382">
        <v>1</v>
      </c>
      <c r="T17" s="369">
        <v>31.782108729687412</v>
      </c>
      <c r="U17" s="372">
        <v>1</v>
      </c>
      <c r="V17" s="369">
        <v>31.782108729687412</v>
      </c>
    </row>
    <row r="18" spans="1:22" ht="31.8" thickBot="1">
      <c r="A18" s="385" t="s">
        <v>175</v>
      </c>
      <c r="B18" s="386">
        <v>116256</v>
      </c>
      <c r="C18" s="387">
        <v>25</v>
      </c>
      <c r="D18" s="388">
        <v>253.19123314065507</v>
      </c>
      <c r="E18" s="387">
        <v>1</v>
      </c>
      <c r="F18" s="388">
        <v>10.127649325626203</v>
      </c>
      <c r="G18" s="387">
        <v>1</v>
      </c>
      <c r="H18" s="388">
        <v>10.127649325626203</v>
      </c>
      <c r="I18" s="387">
        <v>0</v>
      </c>
      <c r="J18" s="388">
        <v>0</v>
      </c>
      <c r="K18" s="387">
        <v>3</v>
      </c>
      <c r="L18" s="388">
        <v>30.382947976878611</v>
      </c>
      <c r="M18" s="387">
        <v>9</v>
      </c>
      <c r="N18" s="388">
        <v>91.148843930635834</v>
      </c>
      <c r="O18" s="389">
        <v>0</v>
      </c>
      <c r="P18" s="388">
        <v>0</v>
      </c>
      <c r="Q18" s="387">
        <v>7</v>
      </c>
      <c r="R18" s="388">
        <v>70.893545279383417</v>
      </c>
      <c r="S18" s="387">
        <v>5</v>
      </c>
      <c r="T18" s="388">
        <v>50.638246628131014</v>
      </c>
      <c r="U18" s="387">
        <v>5</v>
      </c>
      <c r="V18" s="388">
        <v>50.638246628131014</v>
      </c>
    </row>
    <row r="19" spans="1:22" ht="36.6" thickBot="1">
      <c r="A19" s="603" t="s">
        <v>159</v>
      </c>
      <c r="B19" s="603"/>
      <c r="C19" s="390">
        <v>1</v>
      </c>
      <c r="D19" s="391"/>
      <c r="E19" s="392">
        <v>0.04</v>
      </c>
      <c r="F19" s="391"/>
      <c r="G19" s="393"/>
      <c r="H19" s="394"/>
      <c r="I19" s="392">
        <v>0</v>
      </c>
      <c r="J19" s="395"/>
      <c r="K19" s="392">
        <v>0.12</v>
      </c>
      <c r="L19" s="395"/>
      <c r="M19" s="392">
        <v>0.36</v>
      </c>
      <c r="N19" s="395"/>
      <c r="O19" s="392">
        <v>0</v>
      </c>
      <c r="P19" s="392"/>
      <c r="Q19" s="392">
        <v>0.28000000000000003</v>
      </c>
      <c r="R19" s="396"/>
      <c r="S19" s="397">
        <v>0.7142857142857143</v>
      </c>
      <c r="T19" s="398" t="s">
        <v>161</v>
      </c>
      <c r="U19" s="399">
        <v>0.2</v>
      </c>
      <c r="V19" s="395"/>
    </row>
    <row r="20" spans="1:22" ht="15.6">
      <c r="A20" s="400" t="s">
        <v>176</v>
      </c>
      <c r="B20" s="401">
        <v>115739</v>
      </c>
      <c r="C20" s="402">
        <v>22</v>
      </c>
      <c r="D20" s="403">
        <v>223.8035580055124</v>
      </c>
      <c r="E20" s="402">
        <v>0</v>
      </c>
      <c r="F20" s="403">
        <v>0</v>
      </c>
      <c r="G20" s="402">
        <v>0</v>
      </c>
      <c r="H20" s="403">
        <v>0</v>
      </c>
      <c r="I20" s="402">
        <v>0</v>
      </c>
      <c r="J20" s="403">
        <v>0</v>
      </c>
      <c r="K20" s="402">
        <v>4</v>
      </c>
      <c r="L20" s="403">
        <v>40.691556001002255</v>
      </c>
      <c r="M20" s="402">
        <v>4</v>
      </c>
      <c r="N20" s="403">
        <v>40.691556001002255</v>
      </c>
      <c r="O20" s="404">
        <v>1</v>
      </c>
      <c r="P20" s="403">
        <v>10.172889000250564</v>
      </c>
      <c r="Q20" s="402">
        <v>4</v>
      </c>
      <c r="R20" s="403">
        <v>40.691556001002255</v>
      </c>
      <c r="S20" s="402">
        <v>4</v>
      </c>
      <c r="T20" s="403">
        <v>40.691556001002255</v>
      </c>
      <c r="U20" s="402">
        <v>9</v>
      </c>
      <c r="V20" s="403">
        <v>91.556001002255073</v>
      </c>
    </row>
    <row r="21" spans="1:22" ht="39.6">
      <c r="A21" s="593" t="s">
        <v>163</v>
      </c>
      <c r="B21" s="594"/>
      <c r="C21" s="405">
        <v>3</v>
      </c>
      <c r="D21" s="406">
        <v>0.13131013374871747</v>
      </c>
      <c r="E21" s="405">
        <v>1</v>
      </c>
      <c r="F21" s="406"/>
      <c r="G21" s="405">
        <v>1</v>
      </c>
      <c r="H21" s="406"/>
      <c r="I21" s="405">
        <v>0</v>
      </c>
      <c r="J21" s="406"/>
      <c r="K21" s="405">
        <v>-1</v>
      </c>
      <c r="L21" s="406">
        <v>-0.25333531172584645</v>
      </c>
      <c r="M21" s="405">
        <v>5</v>
      </c>
      <c r="N21" s="406" t="s">
        <v>177</v>
      </c>
      <c r="O21" s="405">
        <v>-1</v>
      </c>
      <c r="P21" s="406">
        <v>-1</v>
      </c>
      <c r="Q21" s="405">
        <v>3</v>
      </c>
      <c r="R21" s="407" t="s">
        <v>178</v>
      </c>
      <c r="S21" s="405">
        <v>1</v>
      </c>
      <c r="T21" s="406">
        <v>0.24444114712358922</v>
      </c>
      <c r="U21" s="405">
        <v>-4</v>
      </c>
      <c r="V21" s="406">
        <v>-0.44691504572284924</v>
      </c>
    </row>
    <row r="22" spans="1:22" ht="13.8">
      <c r="A22" s="595" t="s">
        <v>179</v>
      </c>
      <c r="B22" s="596"/>
      <c r="C22" s="408">
        <v>12</v>
      </c>
      <c r="D22" s="409">
        <v>121.55793204910908</v>
      </c>
      <c r="E22" s="408">
        <v>1</v>
      </c>
      <c r="F22" s="409">
        <v>10.12982767075909</v>
      </c>
      <c r="G22" s="410">
        <v>1</v>
      </c>
      <c r="H22" s="403">
        <v>10.12982767075909</v>
      </c>
      <c r="I22" s="408">
        <v>0</v>
      </c>
      <c r="J22" s="409">
        <v>0</v>
      </c>
      <c r="K22" s="408">
        <v>2</v>
      </c>
      <c r="L22" s="409">
        <v>20.259655341518179</v>
      </c>
      <c r="M22" s="408">
        <v>4</v>
      </c>
      <c r="N22" s="409">
        <v>40.519310683036359</v>
      </c>
      <c r="O22" s="411">
        <v>0</v>
      </c>
      <c r="P22" s="409">
        <v>0</v>
      </c>
      <c r="Q22" s="408">
        <v>3</v>
      </c>
      <c r="R22" s="409">
        <v>30.389483012277271</v>
      </c>
      <c r="S22" s="410">
        <v>2</v>
      </c>
      <c r="T22" s="403">
        <v>20.259655341518179</v>
      </c>
      <c r="U22" s="408">
        <v>2</v>
      </c>
      <c r="V22" s="409">
        <v>20.259655341518179</v>
      </c>
    </row>
    <row r="23" spans="1:22" ht="13.8">
      <c r="A23" s="597" t="s">
        <v>180</v>
      </c>
      <c r="B23" s="598"/>
      <c r="C23" s="412">
        <v>23</v>
      </c>
      <c r="D23" s="413">
        <v>231.68638724194278</v>
      </c>
      <c r="E23" s="412">
        <v>4</v>
      </c>
      <c r="F23" s="413">
        <v>40.293284737729181</v>
      </c>
      <c r="G23" s="412">
        <v>3</v>
      </c>
      <c r="H23" s="413">
        <v>30.219963553296886</v>
      </c>
      <c r="I23" s="412">
        <v>0</v>
      </c>
      <c r="J23" s="413">
        <v>0</v>
      </c>
      <c r="K23" s="412">
        <v>3</v>
      </c>
      <c r="L23" s="413">
        <v>30.219963553296886</v>
      </c>
      <c r="M23" s="412">
        <v>9</v>
      </c>
      <c r="N23" s="413">
        <v>90.65989065989065</v>
      </c>
      <c r="O23" s="137">
        <v>1</v>
      </c>
      <c r="P23" s="413">
        <v>10.073321184432295</v>
      </c>
      <c r="Q23" s="412">
        <v>3</v>
      </c>
      <c r="R23" s="413">
        <v>30.219963553296886</v>
      </c>
      <c r="S23" s="412">
        <v>2</v>
      </c>
      <c r="T23" s="413">
        <v>20.14664236886459</v>
      </c>
      <c r="U23" s="412">
        <v>3</v>
      </c>
      <c r="V23" s="413">
        <v>30.219963553296886</v>
      </c>
    </row>
    <row r="24" spans="1:22" ht="13.8">
      <c r="A24" s="599" t="s">
        <v>181</v>
      </c>
      <c r="B24" s="598"/>
      <c r="C24" s="414">
        <v>16</v>
      </c>
      <c r="D24" s="415">
        <v>160.35137297628572</v>
      </c>
      <c r="E24" s="414">
        <v>0</v>
      </c>
      <c r="F24" s="415">
        <v>0</v>
      </c>
      <c r="G24" s="414">
        <v>2</v>
      </c>
      <c r="H24" s="415">
        <v>20.043921622035715</v>
      </c>
      <c r="I24" s="414">
        <v>0</v>
      </c>
      <c r="J24" s="415">
        <v>0</v>
      </c>
      <c r="K24" s="414">
        <v>2</v>
      </c>
      <c r="L24" s="415">
        <v>20.043921622035715</v>
      </c>
      <c r="M24" s="414">
        <v>7</v>
      </c>
      <c r="N24" s="415">
        <v>70.153725677124996</v>
      </c>
      <c r="O24" s="414">
        <v>0</v>
      </c>
      <c r="P24" s="415">
        <v>0</v>
      </c>
      <c r="Q24" s="414">
        <v>3</v>
      </c>
      <c r="R24" s="415">
        <v>30.06588243305357</v>
      </c>
      <c r="S24" s="414">
        <v>1</v>
      </c>
      <c r="T24" s="415">
        <v>10.021960811017857</v>
      </c>
      <c r="U24" s="414">
        <v>4</v>
      </c>
      <c r="V24" s="415">
        <v>40.087843244071429</v>
      </c>
    </row>
    <row r="25" spans="1:22">
      <c r="A25" s="416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</row>
  </sheetData>
  <mergeCells count="36">
    <mergeCell ref="A1:V1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R4:R5"/>
    <mergeCell ref="S4:T4"/>
    <mergeCell ref="U4:U5"/>
    <mergeCell ref="V4:V5"/>
    <mergeCell ref="A19:B19"/>
    <mergeCell ref="K4:K5"/>
    <mergeCell ref="L4:L5"/>
    <mergeCell ref="M4:M5"/>
    <mergeCell ref="N4:N5"/>
    <mergeCell ref="O4:O5"/>
    <mergeCell ref="P4:P5"/>
    <mergeCell ref="A21:B21"/>
    <mergeCell ref="A22:B22"/>
    <mergeCell ref="A23:B23"/>
    <mergeCell ref="A24:B24"/>
    <mergeCell ref="Q4:Q5"/>
  </mergeCells>
  <dataValidations count="1">
    <dataValidation operator="equal" allowBlank="1" showErrorMessage="1" sqref="B6:B15 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демрграфия-янв 2021г</vt:lpstr>
      <vt:lpstr>по класс бол</vt:lpstr>
      <vt:lpstr>по класс бол-1</vt:lpstr>
      <vt:lpstr>по кл бол-трудосп</vt:lpstr>
      <vt:lpstr>по класс бол. трудосп-1</vt:lpstr>
      <vt:lpstr>травмы</vt:lpstr>
      <vt:lpstr>трав-трудосп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2021-03-01T09:24:27Z</cp:lastPrinted>
  <dcterms:created xsi:type="dcterms:W3CDTF">2021-02-26T07:06:23Z</dcterms:created>
  <dcterms:modified xsi:type="dcterms:W3CDTF">2021-03-01T09:34:45Z</dcterms:modified>
</cp:coreProperties>
</file>