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10.255.255.3\папка для обмена\ДАНИЛОВА ЕЛЕНА АЛЕКСЕЕВНА\Демография\"/>
    </mc:Choice>
  </mc:AlternateContent>
  <bookViews>
    <workbookView xWindow="0" yWindow="0" windowWidth="28800" windowHeight="11835"/>
  </bookViews>
  <sheets>
    <sheet name="2021" sheetId="1" r:id="rId1"/>
    <sheet name="По кл.бол. абс" sheetId="2" r:id="rId2"/>
    <sheet name="По кл.бол. пок" sheetId="3" r:id="rId3"/>
    <sheet name="По кл.бол. труд" sheetId="4" r:id="rId4"/>
    <sheet name="По кл.бол.труд.пок" sheetId="8" r:id="rId5"/>
    <sheet name="Травмы" sheetId="6" r:id="rId6"/>
    <sheet name="Травмы труд" sheetId="7" r:id="rId7"/>
  </sheets>
  <definedNames>
    <definedName name="Excel_BuiltIn_Print_Area_19" localSheetId="0">#REF!</definedName>
    <definedName name="Excel_BuiltIn_Print_Area_19">#N/A</definedName>
    <definedName name="Excel_BuiltIn_Print_Area_20" localSheetId="0">#REF!</definedName>
    <definedName name="Excel_BuiltIn_Print_Area_20" localSheetId="3">#REF!</definedName>
    <definedName name="Excel_BuiltIn_Print_Area_20">#N/A</definedName>
    <definedName name="Excel_BuiltIn_Print_Area_21" localSheetId="0">#REF!</definedName>
    <definedName name="Excel_BuiltIn_Print_Area_21">#N/A</definedName>
    <definedName name="Excel_BuiltIn_Print_Area_25" localSheetId="0">#REF!</definedName>
    <definedName name="Excel_BuiltIn_Print_Area_25">#N/A</definedName>
    <definedName name="Excel_BuiltIn_Print_Area_29" localSheetId="0">#REF!</definedName>
    <definedName name="Excel_BuiltIn_Print_Area_29">#N/A</definedName>
    <definedName name="Excel_BuiltIn_Print_Area_32" localSheetId="0">#REF!</definedName>
    <definedName name="Excel_BuiltIn_Print_Area_32">#N/A</definedName>
    <definedName name="Excel_BuiltIn_Print_Area_33" localSheetId="0">#REF!</definedName>
    <definedName name="Excel_BuiltIn_Print_Area_33">#N/A</definedName>
    <definedName name="Excel_BuiltIn_Print_Area_8" localSheetId="0">#REF!</definedName>
    <definedName name="Excel_BuiltIn_Print_Area_8">#N/A</definedName>
    <definedName name="_xlnm.Print_Area" localSheetId="1">'По кл.бол. абс'!$A$1:$X$21</definedName>
    <definedName name="_xlnm.Print_Area" localSheetId="2">'По кл.бол. пок'!$A$1:$X$21</definedName>
  </definedNames>
  <calcPr calcId="152511"/>
</workbook>
</file>

<file path=xl/calcChain.xml><?xml version="1.0" encoding="utf-8"?>
<calcChain xmlns="http://schemas.openxmlformats.org/spreadsheetml/2006/main">
  <c r="A2" i="6" l="1"/>
</calcChain>
</file>

<file path=xl/sharedStrings.xml><?xml version="1.0" encoding="utf-8"?>
<sst xmlns="http://schemas.openxmlformats.org/spreadsheetml/2006/main" count="467" uniqueCount="158">
  <si>
    <t>Коэффициент</t>
  </si>
  <si>
    <t>№ п/п</t>
  </si>
  <si>
    <t>Районы</t>
  </si>
  <si>
    <t>Всего роди-лось живы-ми</t>
  </si>
  <si>
    <t xml:space="preserve">                   У М Е Р Л О </t>
  </si>
  <si>
    <t>Рожда-емо  сть на тыс. нас.</t>
  </si>
  <si>
    <t xml:space="preserve">Показатели смертности </t>
  </si>
  <si>
    <t>Естест-  вен  ный при  рост  на 1000 чел.</t>
  </si>
  <si>
    <t>от 0 до 18 лет</t>
  </si>
  <si>
    <t>0 - 4 года</t>
  </si>
  <si>
    <t xml:space="preserve">1/2  естест венн прироста (абс.ч.)       </t>
  </si>
  <si>
    <t xml:space="preserve">Естест-  вен             ный при       рост (абс.ч.)       </t>
  </si>
  <si>
    <t>Кол-во умерших 0-6 сут</t>
  </si>
  <si>
    <t>Ранняя неонатальная смертность (0-6 сут)</t>
  </si>
  <si>
    <t>Кол-во умерших 7-28 сут</t>
  </si>
  <si>
    <t>Поздняя неонатальная смертность (7-28 сут)</t>
  </si>
  <si>
    <t>Кол-во умерших 28 сут-1 год</t>
  </si>
  <si>
    <t>Постнеонатальная смертность (старше 28 сут до 1 года)</t>
  </si>
  <si>
    <t>Всего</t>
  </si>
  <si>
    <t>До 1   года</t>
  </si>
  <si>
    <t xml:space="preserve"> Перинатал.</t>
  </si>
  <si>
    <t>От 16 до 56/61 лет.</t>
  </si>
  <si>
    <t>С 56/61 и выше</t>
  </si>
  <si>
    <t xml:space="preserve">Умерло  беременных </t>
  </si>
  <si>
    <t>Общая    на тыс. нас.</t>
  </si>
  <si>
    <t xml:space="preserve"> На тыс.       труд. возр. </t>
  </si>
  <si>
    <t>Мла-    ден-   чес-  кая</t>
  </si>
  <si>
    <t>Пери наталь-ная</t>
  </si>
  <si>
    <t>Мертво-рожда емо  сть</t>
  </si>
  <si>
    <t>Мате рин- ская смерт ность**</t>
  </si>
  <si>
    <t xml:space="preserve"> У М Е Р Л О </t>
  </si>
  <si>
    <r>
      <t xml:space="preserve">Показатель   на </t>
    </r>
    <r>
      <rPr>
        <u val="singleAccounting"/>
        <sz val="10"/>
        <rFont val="Times New Roman"/>
        <family val="1"/>
        <charset val="204"/>
      </rPr>
      <t xml:space="preserve"> 10. 000</t>
    </r>
    <r>
      <rPr>
        <b/>
        <u val="singleAccounting"/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 детского  населения  </t>
    </r>
  </si>
  <si>
    <t>Умерло</t>
  </si>
  <si>
    <t>Показатель на 1000 родившихся живыми</t>
  </si>
  <si>
    <t>ОП</t>
  </si>
  <si>
    <t>Муж</t>
  </si>
  <si>
    <t>Жен</t>
  </si>
  <si>
    <t xml:space="preserve">0-6 дней </t>
  </si>
  <si>
    <t>мерт.рожд</t>
  </si>
  <si>
    <t>От 0 до 17 лет</t>
  </si>
  <si>
    <t>Майминский</t>
  </si>
  <si>
    <t>Чойский</t>
  </si>
  <si>
    <t>Турочакский</t>
  </si>
  <si>
    <t>Шебалинский</t>
  </si>
  <si>
    <t>Онгудайский</t>
  </si>
  <si>
    <t>Улаганский</t>
  </si>
  <si>
    <t>Кош-Агачский</t>
  </si>
  <si>
    <t>Усть-Канский</t>
  </si>
  <si>
    <t>У-Коксинский</t>
  </si>
  <si>
    <t>Чемальский</t>
  </si>
  <si>
    <t>село</t>
  </si>
  <si>
    <t>г. Г-Алтайск</t>
  </si>
  <si>
    <t xml:space="preserve">Структура смертности  населения по классам болезни  </t>
  </si>
  <si>
    <t xml:space="preserve">№ </t>
  </si>
  <si>
    <t>Территория</t>
  </si>
  <si>
    <t>Умерло всего</t>
  </si>
  <si>
    <t>Инфекционные и паразитарные болезни</t>
  </si>
  <si>
    <t>Новообразования</t>
  </si>
  <si>
    <t>Крови и кроветворных органов</t>
  </si>
  <si>
    <t>Болезни эндокринной системы и рас-ва питания</t>
  </si>
  <si>
    <t>Психические расстройства и расстройства повед.</t>
  </si>
  <si>
    <t>Болезни нервной системы</t>
  </si>
  <si>
    <t>Болезни системы кровообращения</t>
  </si>
  <si>
    <t>Болезни органов дыхания</t>
  </si>
  <si>
    <t>Болезни органов пищеварения</t>
  </si>
  <si>
    <t>Болезни кожи и подкожной клетчатки</t>
  </si>
  <si>
    <t>Болезни костно-мышечной системы</t>
  </si>
  <si>
    <t>Болезни моче-половой системы</t>
  </si>
  <si>
    <t>Беременность,роды и послеродовой период **</t>
  </si>
  <si>
    <t>Состояния возникающие в перинатальном периоде***</t>
  </si>
  <si>
    <t>Врожд. аномалии деформации хромосом нарушен.</t>
  </si>
  <si>
    <t>Симптомы признаки и отклонения от нормы</t>
  </si>
  <si>
    <t xml:space="preserve">Травмы, отравления и другие последствия </t>
  </si>
  <si>
    <t>COVID-19</t>
  </si>
  <si>
    <t>Туберкулез</t>
  </si>
  <si>
    <t>вич</t>
  </si>
  <si>
    <t>A00-B99</t>
  </si>
  <si>
    <t>C00-D48</t>
  </si>
  <si>
    <t>D50-D89</t>
  </si>
  <si>
    <t>E00-E90</t>
  </si>
  <si>
    <t>F01-F99</t>
  </si>
  <si>
    <t>G00-G99</t>
  </si>
  <si>
    <t>I00-I99</t>
  </si>
  <si>
    <t>J00-J98</t>
  </si>
  <si>
    <t>K00-K92</t>
  </si>
  <si>
    <t>L00-L98</t>
  </si>
  <si>
    <t>M00-M99</t>
  </si>
  <si>
    <t>N00-N99</t>
  </si>
  <si>
    <t>O00-O99</t>
  </si>
  <si>
    <t>P00-P99</t>
  </si>
  <si>
    <t>Q00-Q99</t>
  </si>
  <si>
    <t>R00-R99</t>
  </si>
  <si>
    <t>S00-T98</t>
  </si>
  <si>
    <t>U07.1</t>
  </si>
  <si>
    <t>A15-А19.9</t>
  </si>
  <si>
    <t>B20-B24</t>
  </si>
  <si>
    <t>*</t>
  </si>
  <si>
    <t>Удельный вес от общей смертности</t>
  </si>
  <si>
    <t>абс.чис.</t>
  </si>
  <si>
    <t>***</t>
  </si>
  <si>
    <t>Состояния возникающие в перинатальном периоде на 100тыс. родившихся живыми</t>
  </si>
  <si>
    <t>**</t>
  </si>
  <si>
    <t>Материнская смертность на 100 тыс. родившихся живыми</t>
  </si>
  <si>
    <t xml:space="preserve">Структура смертности  населения по классам болезни </t>
  </si>
  <si>
    <t>U07,1</t>
  </si>
  <si>
    <t>г. Горно-Алтайск</t>
  </si>
  <si>
    <t>материнская смертность на 100 тыс. родившихся живыми</t>
  </si>
  <si>
    <r>
      <t xml:space="preserve">Структура смертности </t>
    </r>
    <r>
      <rPr>
        <b/>
        <i/>
        <u/>
        <sz val="16"/>
        <rFont val="Times New Roman"/>
        <family val="1"/>
        <charset val="204"/>
      </rPr>
      <t xml:space="preserve">трудоспособного </t>
    </r>
    <r>
      <rPr>
        <b/>
        <sz val="16"/>
        <rFont val="Times New Roman"/>
        <family val="1"/>
        <charset val="204"/>
      </rPr>
      <t xml:space="preserve"> населения по классам болезни</t>
    </r>
  </si>
  <si>
    <t>На 100 тыс. трудосп.нас.</t>
  </si>
  <si>
    <t>абс.чис</t>
  </si>
  <si>
    <t>(на 100 тыс. населения  трудоспособного возраста)</t>
  </si>
  <si>
    <t>Динамика:  2022г к 2021г  в %</t>
  </si>
  <si>
    <r>
      <t xml:space="preserve">Смертность </t>
    </r>
    <r>
      <rPr>
        <b/>
        <i/>
        <u/>
        <sz val="16"/>
        <rFont val="Times New Roman"/>
        <family val="1"/>
        <charset val="204"/>
      </rPr>
      <t xml:space="preserve"> всего </t>
    </r>
    <r>
      <rPr>
        <b/>
        <sz val="16"/>
        <rFont val="Times New Roman"/>
        <family val="1"/>
        <charset val="204"/>
      </rPr>
      <t xml:space="preserve"> населения от травм, отравлений и несчастных случаев                         </t>
    </r>
  </si>
  <si>
    <t>Наименование территории</t>
  </si>
  <si>
    <t>Всего травм отравлений</t>
  </si>
  <si>
    <t>Транспорт. несчастные случаи</t>
  </si>
  <si>
    <t>в т.ч. ДТП</t>
  </si>
  <si>
    <t>Утопление</t>
  </si>
  <si>
    <t>Нападение (убийство)</t>
  </si>
  <si>
    <t>Самоубийство</t>
  </si>
  <si>
    <t>ПАДЕНИЕ</t>
  </si>
  <si>
    <t>Отравление</t>
  </si>
  <si>
    <t>Прочие</t>
  </si>
  <si>
    <t>на 100 тыс. нас.</t>
  </si>
  <si>
    <t>в т. ч. алког.</t>
  </si>
  <si>
    <t>V01-V99</t>
  </si>
  <si>
    <t>на 100 тыс.</t>
  </si>
  <si>
    <t>W65-W74</t>
  </si>
  <si>
    <t>X85-Y09</t>
  </si>
  <si>
    <t>Самоубий  ство</t>
  </si>
  <si>
    <t>X60-X84</t>
  </si>
  <si>
    <t>W00-W19</t>
  </si>
  <si>
    <t>T36-65</t>
  </si>
  <si>
    <t>T51</t>
  </si>
  <si>
    <t>Удельный вес от  всех травм и отравлений</t>
  </si>
  <si>
    <t>от всех ТН случаев</t>
  </si>
  <si>
    <t>от всех отравлений</t>
  </si>
  <si>
    <r>
      <t xml:space="preserve">Смертность </t>
    </r>
    <r>
      <rPr>
        <b/>
        <i/>
        <u/>
        <sz val="16"/>
        <rFont val="Times New Roman"/>
        <family val="1"/>
        <charset val="204"/>
      </rPr>
      <t>трудоспособного</t>
    </r>
    <r>
      <rPr>
        <b/>
        <sz val="16"/>
        <rFont val="Times New Roman"/>
        <family val="1"/>
        <charset val="204"/>
      </rPr>
      <t xml:space="preserve"> населения от травм, отравлений и несчастных случаев                          </t>
    </r>
  </si>
  <si>
    <t>Всего от травм и  отравлений</t>
  </si>
  <si>
    <t>всего</t>
  </si>
  <si>
    <t>на 100 тыс нас</t>
  </si>
  <si>
    <t>2022г к 2021г. абс.чис.  +, -, показ-и  в %</t>
  </si>
  <si>
    <t>Детское  нас-е на 01.01.  2022</t>
  </si>
  <si>
    <t>Население трудоспособного возраста на 01.01.2022</t>
  </si>
  <si>
    <t>Усть-Коксинский</t>
  </si>
  <si>
    <r>
      <t xml:space="preserve">Структура смертности </t>
    </r>
    <r>
      <rPr>
        <b/>
        <i/>
        <u/>
        <sz val="10"/>
        <rFont val="Times New Roman"/>
        <family val="1"/>
        <charset val="204"/>
      </rPr>
      <t xml:space="preserve">трудоспособного </t>
    </r>
    <r>
      <rPr>
        <b/>
        <sz val="10"/>
        <rFont val="Times New Roman"/>
        <family val="1"/>
        <charset val="204"/>
      </rPr>
      <t xml:space="preserve"> населения по классам болезни</t>
    </r>
  </si>
  <si>
    <t>Горно-Алтайск</t>
  </si>
  <si>
    <t>От 16 до 17 лет</t>
  </si>
  <si>
    <r>
      <t xml:space="preserve">2022г к 2021г. абс.чис.  +, -,   показ-и  в </t>
    </r>
    <r>
      <rPr>
        <i/>
        <sz val="10"/>
        <rFont val="Times New Roman"/>
        <family val="1"/>
        <charset val="204"/>
      </rPr>
      <t>%</t>
    </r>
  </si>
  <si>
    <t>От 1г.  -до 15 лет вкл</t>
  </si>
  <si>
    <t>Отнять мертворожд!</t>
  </si>
  <si>
    <t>Пок-ли смерт.на 100 тыс.нас.РА за 2022</t>
  </si>
  <si>
    <t>Среднегодовая численность населения на 2021 год</t>
  </si>
  <si>
    <t>за 2021 года</t>
  </si>
  <si>
    <t>Демографические показатели по данным системы медицинских документов</t>
  </si>
  <si>
    <t xml:space="preserve">РА за 2021 г </t>
  </si>
  <si>
    <t xml:space="preserve">РА за 2020г </t>
  </si>
  <si>
    <t>Динамика +,- % 2021г к 2020г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</si>
</sst>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&quot;р.&quot;_-;\-* #,##0&quot;р.&quot;_-;_-* &quot;-&quot;&quot;р.&quot;_-;_-@_-"/>
    <numFmt numFmtId="167" formatCode="_-* #,##0.00&quot;р.&quot;_-;\-* #,##0.00&quot;р.&quot;_-;_-* &quot;-&quot;??&quot;р.&quot;_-;_-@_-"/>
    <numFmt numFmtId="168" formatCode="\M\o\n\t\h\ \D.\y\y\y\y"/>
    <numFmt numFmtId="169" formatCode="0.0"/>
    <numFmt numFmtId="170" formatCode="0.0%"/>
    <numFmt numFmtId="171" formatCode="#.0"/>
    <numFmt numFmtId="172" formatCode="mm&quot;.&quot;yy"/>
  </numFmts>
  <fonts count="70" x14ac:knownFonts="1">
    <font>
      <sz val="10"/>
      <color theme="1"/>
      <name val="Arial Cy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64"/>
      <name val="Calibri"/>
      <family val="2"/>
      <charset val="204"/>
    </font>
    <font>
      <sz val="11"/>
      <color indexed="65"/>
      <name val="Calibri"/>
      <family val="2"/>
      <charset val="204"/>
    </font>
    <font>
      <sz val="1"/>
      <color indexed="64"/>
      <name val="Courier"/>
    </font>
    <font>
      <sz val="10"/>
      <name val="Arial Cyr"/>
    </font>
    <font>
      <sz val="11"/>
      <color indexed="64"/>
      <name val="Arial Cyr"/>
    </font>
    <font>
      <b/>
      <sz val="1"/>
      <color indexed="64"/>
      <name val="Courier"/>
    </font>
    <font>
      <sz val="10"/>
      <name val="Courier New Cyr"/>
    </font>
    <font>
      <sz val="12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64"/>
      <name val="Calibri"/>
      <family val="2"/>
      <charset val="204"/>
    </font>
    <font>
      <b/>
      <sz val="11"/>
      <color indexed="65"/>
      <name val="Calibri"/>
      <family val="2"/>
      <charset val="204"/>
    </font>
    <font>
      <b/>
      <sz val="18"/>
      <color indexed="56"/>
      <name val="Cambria"/>
      <family val="1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indexed="64"/>
      <name val="Arial"/>
      <family val="2"/>
      <charset val="204"/>
    </font>
    <font>
      <sz val="10"/>
      <color indexed="64"/>
      <name val="Arial Cy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"/>
      <family val="2"/>
      <charset val="204"/>
    </font>
    <font>
      <b/>
      <sz val="18"/>
      <name val="Times New Roman Cyr"/>
    </font>
    <font>
      <b/>
      <sz val="16"/>
      <name val="Times New Roman"/>
      <family val="1"/>
      <charset val="204"/>
    </font>
    <font>
      <b/>
      <sz val="16"/>
      <name val="Times New Roman Cyr"/>
    </font>
    <font>
      <b/>
      <sz val="12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Arial Cyr"/>
    </font>
    <font>
      <sz val="12"/>
      <name val="Times New Roman"/>
      <family val="1"/>
      <charset val="204"/>
    </font>
    <font>
      <b/>
      <sz val="12"/>
      <name val="Times New Roman Cyr"/>
    </font>
    <font>
      <b/>
      <sz val="11"/>
      <name val="Times New Roman Cyr"/>
    </font>
    <font>
      <i/>
      <sz val="10"/>
      <name val="Times New Roman"/>
      <family val="1"/>
      <charset val="204"/>
    </font>
    <font>
      <sz val="11"/>
      <name val="Arial Cyr"/>
    </font>
    <font>
      <sz val="14"/>
      <color rgb="FF111111"/>
      <name val="Verdana"/>
      <family val="2"/>
      <charset val="204"/>
    </font>
    <font>
      <sz val="10"/>
      <color theme="1"/>
      <name val="Arial Cyr"/>
    </font>
    <font>
      <u val="singleAccounting"/>
      <sz val="10"/>
      <name val="Times New Roman"/>
      <family val="1"/>
      <charset val="204"/>
    </font>
    <font>
      <b/>
      <u val="singleAccounting"/>
      <sz val="10"/>
      <name val="Times New Roman"/>
      <family val="1"/>
      <charset val="204"/>
    </font>
    <font>
      <b/>
      <i/>
      <u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sz val="11"/>
      <name val="Verdana"/>
      <family val="2"/>
      <charset val="204"/>
    </font>
  </fonts>
  <fills count="62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27"/>
        <bgColor indexed="27"/>
      </patternFill>
    </fill>
    <fill>
      <patternFill patternType="solid">
        <fgColor indexed="45"/>
        <bgColor indexed="45"/>
      </patternFill>
    </fill>
    <fill>
      <patternFill patternType="solid">
        <fgColor indexed="47"/>
        <bgColor indexed="22"/>
      </patternFill>
    </fill>
    <fill>
      <patternFill patternType="solid">
        <fgColor indexed="42"/>
        <bgColor indexed="42"/>
      </patternFill>
    </fill>
    <fill>
      <patternFill patternType="solid">
        <fgColor indexed="65"/>
        <b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26"/>
      </patternFill>
    </fill>
    <fill>
      <patternFill patternType="solid">
        <fgColor indexed="27"/>
        <b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7"/>
        <bgColor indexed="47"/>
      </patternFill>
    </fill>
    <fill>
      <patternFill patternType="solid">
        <fgColor indexed="42"/>
        <bgColor indexed="27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29"/>
      </patternFill>
    </fill>
    <fill>
      <patternFill patternType="solid">
        <fgColor indexed="3"/>
        <bgColor indexed="3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5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5"/>
        <bgColor indexed="43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2"/>
      </patternFill>
    </fill>
    <fill>
      <patternFill patternType="solid">
        <fgColor indexed="57"/>
        <bgColor indexed="21"/>
      </patternFill>
    </fill>
    <fill>
      <patternFill patternType="solid">
        <fgColor indexed="62"/>
        <b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2"/>
        <bgColor indexed="2"/>
      </patternFill>
    </fill>
    <fill>
      <patternFill patternType="solid">
        <fgColor indexed="2"/>
        <bgColor indexed="60"/>
      </patternFill>
    </fill>
    <fill>
      <patternFill patternType="solid">
        <fgColor indexed="57"/>
        <bgColor indexed="57"/>
      </patternFill>
    </fill>
    <fill>
      <patternFill patternType="solid">
        <fgColor indexed="20"/>
        <bgColor indexed="20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43"/>
      </patternFill>
    </fill>
    <fill>
      <patternFill patternType="solid">
        <fgColor indexed="45"/>
        <bgColor indexed="29"/>
      </patternFill>
    </fill>
    <fill>
      <patternFill patternType="solid">
        <fgColor indexed="26"/>
        <bgColor indexed="26"/>
      </patternFill>
    </fill>
    <fill>
      <patternFill patternType="solid">
        <fgColor rgb="FF00B0F0"/>
        <bgColor rgb="FF00B0F0"/>
      </patternFill>
    </fill>
    <fill>
      <patternFill patternType="solid">
        <fgColor theme="0"/>
        <bgColor indexed="27"/>
      </patternFill>
    </fill>
    <fill>
      <patternFill patternType="solid">
        <fgColor indexed="5"/>
        <bgColor indexed="5"/>
      </patternFill>
    </fill>
    <fill>
      <patternFill patternType="solid">
        <fgColor indexed="26"/>
        <bgColor indexed="27"/>
      </patternFill>
    </fill>
    <fill>
      <patternFill patternType="solid">
        <fgColor indexed="5"/>
        <bgColor indexed="27"/>
      </patternFill>
    </fill>
    <fill>
      <patternFill patternType="solid">
        <fgColor indexed="5"/>
        <bgColor indexed="5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5"/>
      </patternFill>
    </fill>
    <fill>
      <patternFill patternType="solid">
        <fgColor theme="0"/>
        <bgColor theme="0"/>
      </patternFill>
    </fill>
    <fill>
      <patternFill patternType="solid">
        <fgColor indexed="5"/>
        <bgColor indexed="26"/>
      </patternFill>
    </fill>
    <fill>
      <patternFill patternType="solid">
        <fgColor indexed="5"/>
      </patternFill>
    </fill>
    <fill>
      <patternFill patternType="solid">
        <fgColor indexed="43"/>
      </patternFill>
    </fill>
    <fill>
      <patternFill patternType="solid">
        <fgColor indexed="65"/>
      </patternFill>
    </fill>
    <fill>
      <patternFill patternType="solid">
        <fgColor theme="0"/>
      </patternFill>
    </fill>
    <fill>
      <patternFill patternType="solid">
        <fgColor indexed="5"/>
        <bgColor rgb="FFC5D9F1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indexed="64"/>
      </patternFill>
    </fill>
  </fills>
  <borders count="117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94">
    <xf numFmtId="0" fontId="0" fillId="0" borderId="0"/>
    <xf numFmtId="0" fontId="3" fillId="2" borderId="0" applyNumberFormat="0" applyBorder="0" applyProtection="0"/>
    <xf numFmtId="0" fontId="3" fillId="3" borderId="0" applyNumberFormat="0" applyBorder="0" applyProtection="0"/>
    <xf numFmtId="0" fontId="3" fillId="4" borderId="0" applyNumberFormat="0" applyBorder="0" applyProtection="0"/>
    <xf numFmtId="0" fontId="3" fillId="5" borderId="0" applyNumberFormat="0" applyBorder="0" applyProtection="0"/>
    <xf numFmtId="0" fontId="3" fillId="6" borderId="0" applyNumberFormat="0" applyBorder="0" applyProtection="0"/>
    <xf numFmtId="0" fontId="3" fillId="7" borderId="0" applyNumberFormat="0" applyBorder="0" applyProtection="0"/>
    <xf numFmtId="0" fontId="3" fillId="8" borderId="0" applyNumberFormat="0" applyBorder="0" applyProtection="0"/>
    <xf numFmtId="0" fontId="3" fillId="9" borderId="0" applyNumberFormat="0" applyBorder="0" applyProtection="0"/>
    <xf numFmtId="0" fontId="3" fillId="10" borderId="0" applyNumberFormat="0" applyBorder="0" applyProtection="0"/>
    <xf numFmtId="0" fontId="3" fillId="11" borderId="0" applyNumberFormat="0" applyBorder="0" applyProtection="0"/>
    <xf numFmtId="0" fontId="3" fillId="12" borderId="0" applyNumberFormat="0" applyBorder="0" applyProtection="0"/>
    <xf numFmtId="0" fontId="3" fillId="13" borderId="0" applyNumberFormat="0" applyBorder="0" applyProtection="0"/>
    <xf numFmtId="0" fontId="3" fillId="14" borderId="0" applyNumberFormat="0" applyBorder="0" applyProtection="0"/>
    <xf numFmtId="0" fontId="3" fillId="15" borderId="0" applyNumberFormat="0" applyBorder="0" applyProtection="0"/>
    <xf numFmtId="0" fontId="3" fillId="16" borderId="0" applyNumberFormat="0" applyBorder="0" applyProtection="0"/>
    <xf numFmtId="0" fontId="3" fillId="5" borderId="0" applyNumberFormat="0" applyBorder="0" applyProtection="0"/>
    <xf numFmtId="0" fontId="3" fillId="17" borderId="0" applyNumberFormat="0" applyBorder="0" applyProtection="0"/>
    <xf numFmtId="0" fontId="3" fillId="18" borderId="0" applyNumberFormat="0" applyBorder="0" applyProtection="0"/>
    <xf numFmtId="0" fontId="3" fillId="8" borderId="0" applyNumberFormat="0" applyBorder="0" applyProtection="0"/>
    <xf numFmtId="0" fontId="3" fillId="19" borderId="0" applyNumberFormat="0" applyBorder="0" applyProtection="0"/>
    <xf numFmtId="0" fontId="3" fillId="14" borderId="0" applyNumberFormat="0" applyBorder="0" applyProtection="0"/>
    <xf numFmtId="0" fontId="3" fillId="15" borderId="0" applyNumberFormat="0" applyBorder="0" applyProtection="0"/>
    <xf numFmtId="0" fontId="3" fillId="20" borderId="0" applyNumberFormat="0" applyBorder="0" applyProtection="0"/>
    <xf numFmtId="0" fontId="3" fillId="19" borderId="0" applyNumberFormat="0" applyBorder="0" applyProtection="0"/>
    <xf numFmtId="0" fontId="3" fillId="21" borderId="0" applyNumberFormat="0" applyBorder="0" applyProtection="0"/>
    <xf numFmtId="0" fontId="4" fillId="22" borderId="0" applyNumberFormat="0" applyBorder="0" applyProtection="0"/>
    <xf numFmtId="0" fontId="4" fillId="15" borderId="0" applyNumberFormat="0" applyBorder="0" applyProtection="0"/>
    <xf numFmtId="0" fontId="4" fillId="16" borderId="0" applyNumberFormat="0" applyBorder="0" applyProtection="0"/>
    <xf numFmtId="0" fontId="4" fillId="5" borderId="0" applyNumberFormat="0" applyBorder="0" applyProtection="0"/>
    <xf numFmtId="0" fontId="4" fillId="17" borderId="0" applyNumberFormat="0" applyBorder="0" applyProtection="0"/>
    <xf numFmtId="0" fontId="4" fillId="18" borderId="0" applyNumberFormat="0" applyBorder="0" applyProtection="0"/>
    <xf numFmtId="0" fontId="4" fillId="23" borderId="0" applyNumberFormat="0" applyBorder="0" applyProtection="0"/>
    <xf numFmtId="0" fontId="4" fillId="24" borderId="0" applyNumberFormat="0" applyBorder="0" applyProtection="0"/>
    <xf numFmtId="0" fontId="4" fillId="25" borderId="0" applyNumberFormat="0" applyBorder="0" applyProtection="0"/>
    <xf numFmtId="0" fontId="4" fillId="26" borderId="0" applyNumberFormat="0" applyBorder="0" applyProtection="0"/>
    <xf numFmtId="0" fontId="4" fillId="27" borderId="0" applyNumberFormat="0" applyBorder="0" applyProtection="0"/>
    <xf numFmtId="0" fontId="4" fillId="28" borderId="0" applyNumberFormat="0" applyBorder="0" applyProtection="0"/>
    <xf numFmtId="0" fontId="5" fillId="0" borderId="0">
      <protection locked="0"/>
    </xf>
    <xf numFmtId="164" fontId="6" fillId="0" borderId="0" applyFont="0" applyFill="0" applyBorder="0" applyProtection="0"/>
    <xf numFmtId="165" fontId="6" fillId="0" borderId="0" applyFont="0" applyFill="0" applyBorder="0" applyProtection="0"/>
    <xf numFmtId="0" fontId="5" fillId="0" borderId="0">
      <protection locked="0"/>
    </xf>
    <xf numFmtId="166" fontId="6" fillId="0" borderId="0" applyFont="0" applyFill="0" applyBorder="0" applyProtection="0"/>
    <xf numFmtId="167" fontId="6" fillId="0" borderId="0" applyFont="0" applyFill="0" applyBorder="0" applyProtection="0"/>
    <xf numFmtId="168" fontId="5" fillId="0" borderId="0">
      <protection locked="0"/>
    </xf>
    <xf numFmtId="9" fontId="7" fillId="0" borderId="0" applyFont="0" applyBorder="0" applyProtection="0"/>
    <xf numFmtId="0" fontId="5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9" fillId="0" borderId="0"/>
    <xf numFmtId="0" fontId="10" fillId="0" borderId="0" applyNumberFormat="0" applyFill="0" applyBorder="0" applyProtection="0"/>
    <xf numFmtId="0" fontId="5" fillId="0" borderId="0">
      <protection locked="0"/>
    </xf>
    <xf numFmtId="0" fontId="5" fillId="0" borderId="1">
      <protection locked="0"/>
    </xf>
    <xf numFmtId="0" fontId="4" fillId="29" borderId="0" applyNumberFormat="0" applyBorder="0" applyProtection="0"/>
    <xf numFmtId="0" fontId="4" fillId="30" borderId="0" applyNumberFormat="0" applyBorder="0" applyProtection="0"/>
    <xf numFmtId="0" fontId="4" fillId="31" borderId="0" applyNumberFormat="0" applyBorder="0" applyProtection="0"/>
    <xf numFmtId="0" fontId="4" fillId="32" borderId="0" applyNumberFormat="0" applyBorder="0" applyProtection="0"/>
    <xf numFmtId="0" fontId="4" fillId="33" borderId="0" applyNumberFormat="0" applyBorder="0" applyProtection="0"/>
    <xf numFmtId="0" fontId="4" fillId="28" borderId="0" applyNumberFormat="0" applyBorder="0" applyProtection="0"/>
    <xf numFmtId="0" fontId="4" fillId="23" borderId="0" applyNumberFormat="0" applyBorder="0" applyProtection="0"/>
    <xf numFmtId="0" fontId="4" fillId="34" borderId="0" applyNumberFormat="0" applyBorder="0" applyProtection="0"/>
    <xf numFmtId="0" fontId="4" fillId="25" borderId="0" applyNumberFormat="0" applyBorder="0" applyProtection="0"/>
    <xf numFmtId="0" fontId="4" fillId="26" borderId="0" applyNumberFormat="0" applyBorder="0" applyProtection="0"/>
    <xf numFmtId="0" fontId="4" fillId="35" borderId="0" applyNumberFormat="0" applyBorder="0" applyProtection="0"/>
    <xf numFmtId="0" fontId="4" fillId="36" borderId="0" applyNumberFormat="0" applyBorder="0" applyProtection="0"/>
    <xf numFmtId="0" fontId="11" fillId="12" borderId="2" applyNumberFormat="0" applyProtection="0"/>
    <xf numFmtId="0" fontId="11" fillId="5" borderId="2" applyNumberFormat="0" applyProtection="0"/>
    <xf numFmtId="0" fontId="12" fillId="37" borderId="3" applyNumberFormat="0" applyProtection="0"/>
    <xf numFmtId="0" fontId="12" fillId="18" borderId="3" applyNumberFormat="0" applyProtection="0"/>
    <xf numFmtId="0" fontId="13" fillId="37" borderId="2" applyNumberFormat="0" applyProtection="0"/>
    <xf numFmtId="0" fontId="13" fillId="18" borderId="2" applyNumberFormat="0" applyProtection="0"/>
    <xf numFmtId="0" fontId="14" fillId="0" borderId="4" applyNumberFormat="0" applyFill="0" applyProtection="0"/>
    <xf numFmtId="0" fontId="14" fillId="0" borderId="4" applyNumberFormat="0" applyFill="0" applyProtection="0"/>
    <xf numFmtId="0" fontId="15" fillId="0" borderId="5" applyNumberFormat="0" applyFill="0" applyProtection="0"/>
    <xf numFmtId="0" fontId="15" fillId="0" borderId="5" applyNumberFormat="0" applyFill="0" applyProtection="0"/>
    <xf numFmtId="0" fontId="16" fillId="0" borderId="6" applyNumberFormat="0" applyFill="0" applyProtection="0"/>
    <xf numFmtId="0" fontId="16" fillId="0" borderId="6" applyNumberFormat="0" applyFill="0" applyProtection="0"/>
    <xf numFmtId="0" fontId="16" fillId="0" borderId="0" applyNumberFormat="0" applyFill="0" applyBorder="0" applyProtection="0"/>
    <xf numFmtId="0" fontId="16" fillId="0" borderId="0" applyNumberFormat="0" applyFill="0" applyBorder="0" applyProtection="0"/>
    <xf numFmtId="0" fontId="17" fillId="0" borderId="7" applyNumberFormat="0" applyFill="0" applyProtection="0"/>
    <xf numFmtId="0" fontId="17" fillId="0" borderId="7" applyNumberFormat="0" applyFill="0" applyProtection="0"/>
    <xf numFmtId="0" fontId="18" fillId="38" borderId="8" applyNumberFormat="0" applyProtection="0"/>
    <xf numFmtId="0" fontId="18" fillId="39" borderId="8" applyNumberFormat="0" applyProtection="0"/>
    <xf numFmtId="0" fontId="19" fillId="0" borderId="0" applyNumberFormat="0" applyFill="0" applyBorder="0" applyProtection="0"/>
    <xf numFmtId="0" fontId="19" fillId="0" borderId="0" applyNumberFormat="0" applyFill="0" applyBorder="0" applyProtection="0"/>
    <xf numFmtId="0" fontId="20" fillId="40" borderId="0" applyNumberFormat="0" applyBorder="0" applyProtection="0"/>
    <xf numFmtId="0" fontId="20" fillId="19" borderId="0" applyNumberFormat="0" applyBorder="0" applyProtection="0"/>
    <xf numFmtId="0" fontId="21" fillId="0" borderId="0"/>
    <xf numFmtId="0" fontId="22" fillId="0" borderId="0"/>
    <xf numFmtId="0" fontId="6" fillId="0" borderId="0"/>
    <xf numFmtId="0" fontId="6" fillId="0" borderId="0"/>
    <xf numFmtId="0" fontId="21" fillId="0" borderId="0"/>
    <xf numFmtId="0" fontId="23" fillId="0" borderId="0">
      <protection locked="0"/>
    </xf>
    <xf numFmtId="0" fontId="7" fillId="0" borderId="0"/>
    <xf numFmtId="0" fontId="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6" fillId="0" borderId="0"/>
    <xf numFmtId="0" fontId="23" fillId="0" borderId="0">
      <protection locked="0"/>
    </xf>
    <xf numFmtId="0" fontId="3" fillId="0" borderId="0"/>
    <xf numFmtId="0" fontId="6" fillId="0" borderId="0"/>
    <xf numFmtId="0" fontId="21" fillId="0" borderId="0"/>
    <xf numFmtId="0" fontId="21" fillId="0" borderId="0"/>
    <xf numFmtId="0" fontId="6" fillId="0" borderId="0"/>
    <xf numFmtId="0" fontId="6" fillId="0" borderId="0"/>
    <xf numFmtId="0" fontId="21" fillId="0" borderId="0"/>
    <xf numFmtId="0" fontId="7" fillId="0" borderId="0"/>
    <xf numFmtId="0" fontId="21" fillId="0" borderId="0"/>
    <xf numFmtId="0" fontId="6" fillId="0" borderId="0"/>
    <xf numFmtId="0" fontId="7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7" fillId="0" borderId="0"/>
    <xf numFmtId="0" fontId="56" fillId="0" borderId="0"/>
    <xf numFmtId="0" fontId="6" fillId="0" borderId="0"/>
    <xf numFmtId="0" fontId="21" fillId="0" borderId="0"/>
    <xf numFmtId="0" fontId="7" fillId="0" borderId="0"/>
    <xf numFmtId="0" fontId="22" fillId="0" borderId="0"/>
    <xf numFmtId="0" fontId="24" fillId="0" borderId="0" applyNumberFormat="0" applyBorder="0" applyProtection="0"/>
    <xf numFmtId="0" fontId="22" fillId="0" borderId="0"/>
    <xf numFmtId="0" fontId="25" fillId="4" borderId="0" applyNumberFormat="0" applyBorder="0" applyProtection="0"/>
    <xf numFmtId="0" fontId="25" fillId="41" borderId="0" applyNumberFormat="0" applyBorder="0" applyProtection="0"/>
    <xf numFmtId="0" fontId="26" fillId="0" borderId="0" applyNumberFormat="0" applyFill="0" applyBorder="0" applyProtection="0"/>
    <xf numFmtId="0" fontId="26" fillId="0" borderId="0" applyNumberFormat="0" applyFill="0" applyBorder="0" applyProtection="0"/>
    <xf numFmtId="0" fontId="6" fillId="42" borderId="9" applyNumberFormat="0" applyFont="0" applyProtection="0"/>
    <xf numFmtId="0" fontId="6" fillId="9" borderId="9" applyNumberFormat="0" applyProtection="0"/>
    <xf numFmtId="9" fontId="6" fillId="0" borderId="0" applyFill="0" applyBorder="0" applyProtection="0"/>
    <xf numFmtId="9" fontId="22" fillId="0" borderId="0" applyFill="0" applyBorder="0" applyProtection="0"/>
    <xf numFmtId="9" fontId="7" fillId="0" borderId="0" applyBorder="0" applyProtection="0"/>
    <xf numFmtId="9" fontId="6" fillId="0" borderId="0" applyFont="0" applyFill="0" applyBorder="0" applyProtection="0"/>
    <xf numFmtId="9" fontId="6" fillId="0" borderId="0" applyFill="0" applyBorder="0" applyProtection="0"/>
    <xf numFmtId="9" fontId="7" fillId="0" borderId="0" applyFont="0" applyFill="0" applyBorder="0" applyProtection="0"/>
    <xf numFmtId="9" fontId="6" fillId="0" borderId="0" applyFill="0" applyBorder="0" applyProtection="0"/>
    <xf numFmtId="9" fontId="21" fillId="0" borderId="0" applyFont="0" applyFill="0" applyBorder="0" applyProtection="0"/>
    <xf numFmtId="9" fontId="22" fillId="0" borderId="0" applyFill="0" applyBorder="0" applyProtection="0"/>
    <xf numFmtId="9" fontId="7" fillId="0" borderId="0" applyFont="0" applyFill="0" applyBorder="0" applyProtection="0"/>
    <xf numFmtId="9" fontId="7" fillId="0" borderId="0" applyFont="0" applyFill="0" applyBorder="0" applyProtection="0"/>
    <xf numFmtId="9" fontId="3" fillId="0" borderId="0" applyFont="0" applyFill="0" applyBorder="0" applyProtection="0"/>
    <xf numFmtId="9" fontId="3" fillId="0" borderId="0" applyFont="0" applyFill="0" applyBorder="0" applyProtection="0"/>
    <xf numFmtId="9" fontId="6" fillId="0" borderId="0" applyFill="0" applyBorder="0" applyProtection="0"/>
    <xf numFmtId="0" fontId="27" fillId="0" borderId="10" applyNumberFormat="0" applyFill="0" applyProtection="0"/>
    <xf numFmtId="0" fontId="27" fillId="0" borderId="10" applyNumberFormat="0" applyFill="0" applyProtection="0"/>
    <xf numFmtId="169" fontId="10" fillId="0" borderId="0" applyFill="0" applyBorder="0" applyProtection="0"/>
    <xf numFmtId="0" fontId="28" fillId="0" borderId="0" applyNumberFormat="0" applyFill="0" applyBorder="0" applyProtection="0"/>
    <xf numFmtId="0" fontId="28" fillId="0" borderId="0" applyNumberFormat="0" applyFill="0" applyBorder="0" applyProtection="0"/>
    <xf numFmtId="165" fontId="6" fillId="0" borderId="0" applyFont="0" applyFill="0" applyBorder="0" applyProtection="0"/>
    <xf numFmtId="165" fontId="22" fillId="0" borderId="0" applyFill="0" applyBorder="0" applyProtection="0"/>
    <xf numFmtId="43" fontId="21" fillId="0" borderId="0" applyFont="0" applyFill="0" applyBorder="0" applyProtection="0"/>
    <xf numFmtId="0" fontId="29" fillId="6" borderId="0" applyNumberFormat="0" applyBorder="0" applyProtection="0"/>
    <xf numFmtId="0" fontId="29" fillId="13" borderId="0" applyNumberFormat="0" applyBorder="0" applyProtection="0"/>
    <xf numFmtId="0" fontId="60" fillId="0" borderId="0"/>
    <xf numFmtId="165" fontId="63" fillId="0" borderId="0" applyFill="0" applyBorder="0" applyAlignment="0" applyProtection="0"/>
    <xf numFmtId="9" fontId="60" fillId="0" borderId="0" applyFill="0" applyBorder="0" applyAlignment="0" applyProtection="0"/>
    <xf numFmtId="0" fontId="2" fillId="0" borderId="0"/>
    <xf numFmtId="165" fontId="62" fillId="0" borderId="0" applyFont="0" applyFill="0" applyBorder="0" applyAlignment="0" applyProtection="0"/>
    <xf numFmtId="0" fontId="62" fillId="0" borderId="0"/>
    <xf numFmtId="0" fontId="60" fillId="0" borderId="0"/>
    <xf numFmtId="0" fontId="4" fillId="34" borderId="0" applyNumberFormat="0" applyBorder="0" applyProtection="0"/>
    <xf numFmtId="0" fontId="3" fillId="10" borderId="0" applyNumberFormat="0" applyBorder="0" applyProtection="0"/>
    <xf numFmtId="0" fontId="5" fillId="0" borderId="86">
      <protection locked="0"/>
    </xf>
    <xf numFmtId="0" fontId="17" fillId="0" borderId="94" applyNumberFormat="0" applyFill="0" applyProtection="0"/>
    <xf numFmtId="0" fontId="17" fillId="0" borderId="94" applyNumberFormat="0" applyFill="0" applyProtection="0"/>
    <xf numFmtId="0" fontId="4" fillId="34" borderId="0" applyNumberFormat="0" applyBorder="0" applyProtection="0"/>
    <xf numFmtId="0" fontId="16" fillId="0" borderId="93" applyNumberFormat="0" applyFill="0" applyProtection="0"/>
    <xf numFmtId="0" fontId="13" fillId="18" borderId="91" applyNumberFormat="0" applyProtection="0"/>
    <xf numFmtId="0" fontId="12" fillId="37" borderId="88" applyNumberFormat="0" applyProtection="0"/>
    <xf numFmtId="0" fontId="12" fillId="18" borderId="88" applyNumberFormat="0" applyProtection="0"/>
    <xf numFmtId="0" fontId="13" fillId="37" borderId="87" applyNumberFormat="0" applyProtection="0"/>
    <xf numFmtId="0" fontId="13" fillId="18" borderId="87" applyNumberFormat="0" applyProtection="0"/>
    <xf numFmtId="0" fontId="13" fillId="37" borderId="91" applyNumberFormat="0" applyProtection="0"/>
    <xf numFmtId="0" fontId="17" fillId="0" borderId="84" applyNumberFormat="0" applyFill="0" applyProtection="0"/>
    <xf numFmtId="0" fontId="12" fillId="37" borderId="92" applyNumberFormat="0" applyProtection="0"/>
    <xf numFmtId="0" fontId="11" fillId="5" borderId="91" applyNumberFormat="0" applyProtection="0"/>
    <xf numFmtId="0" fontId="11" fillId="12" borderId="91" applyNumberFormat="0" applyProtection="0"/>
    <xf numFmtId="0" fontId="5" fillId="0" borderId="76">
      <protection locked="0"/>
    </xf>
    <xf numFmtId="0" fontId="4" fillId="34" borderId="0" applyNumberFormat="0" applyBorder="0" applyProtection="0"/>
    <xf numFmtId="0" fontId="17" fillId="0" borderId="74" applyNumberFormat="0" applyFill="0" applyProtection="0"/>
    <xf numFmtId="0" fontId="17" fillId="0" borderId="74" applyNumberFormat="0" applyFill="0" applyProtection="0"/>
    <xf numFmtId="0" fontId="17" fillId="0" borderId="89" applyNumberFormat="0" applyFill="0" applyProtection="0"/>
    <xf numFmtId="0" fontId="17" fillId="0" borderId="89" applyNumberFormat="0" applyFill="0" applyProtection="0"/>
    <xf numFmtId="0" fontId="13" fillId="18" borderId="82" applyNumberFormat="0" applyProtection="0"/>
    <xf numFmtId="0" fontId="13" fillId="37" borderId="82" applyNumberFormat="0" applyProtection="0"/>
    <xf numFmtId="0" fontId="12" fillId="18" borderId="83" applyNumberFormat="0" applyProtection="0"/>
    <xf numFmtId="0" fontId="12" fillId="37" borderId="83" applyNumberFormat="0" applyProtection="0"/>
    <xf numFmtId="0" fontId="13" fillId="18" borderId="72" applyNumberFormat="0" applyProtection="0"/>
    <xf numFmtId="0" fontId="13" fillId="37" borderId="72" applyNumberFormat="0" applyProtection="0"/>
    <xf numFmtId="0" fontId="12" fillId="18" borderId="73" applyNumberFormat="0" applyProtection="0"/>
    <xf numFmtId="0" fontId="12" fillId="37" borderId="73" applyNumberFormat="0" applyProtection="0"/>
    <xf numFmtId="0" fontId="11" fillId="5" borderId="72" applyNumberFormat="0" applyProtection="0"/>
    <xf numFmtId="0" fontId="11" fillId="12" borderId="72" applyNumberFormat="0" applyProtection="0"/>
    <xf numFmtId="0" fontId="11" fillId="5" borderId="82" applyNumberFormat="0" applyProtection="0"/>
    <xf numFmtId="0" fontId="11" fillId="12" borderId="82" applyNumberFormat="0" applyProtection="0"/>
    <xf numFmtId="0" fontId="11" fillId="12" borderId="77" applyNumberFormat="0" applyProtection="0"/>
    <xf numFmtId="0" fontId="11" fillId="5" borderId="77" applyNumberFormat="0" applyProtection="0"/>
    <xf numFmtId="0" fontId="12" fillId="37" borderId="78" applyNumberFormat="0" applyProtection="0"/>
    <xf numFmtId="0" fontId="12" fillId="18" borderId="78" applyNumberFormat="0" applyProtection="0"/>
    <xf numFmtId="0" fontId="13" fillId="37" borderId="77" applyNumberFormat="0" applyProtection="0"/>
    <xf numFmtId="0" fontId="13" fillId="18" borderId="77" applyNumberFormat="0" applyProtection="0"/>
    <xf numFmtId="0" fontId="4" fillId="34" borderId="0" applyNumberFormat="0" applyBorder="0" applyProtection="0"/>
    <xf numFmtId="0" fontId="5" fillId="0" borderId="71">
      <protection locked="0"/>
    </xf>
    <xf numFmtId="0" fontId="5" fillId="0" borderId="90">
      <protection locked="0"/>
    </xf>
    <xf numFmtId="0" fontId="17" fillId="0" borderId="79" applyNumberFormat="0" applyFill="0" applyProtection="0"/>
    <xf numFmtId="0" fontId="17" fillId="0" borderId="79" applyNumberFormat="0" applyFill="0" applyProtection="0"/>
    <xf numFmtId="0" fontId="5" fillId="0" borderId="81">
      <protection locked="0"/>
    </xf>
    <xf numFmtId="0" fontId="16" fillId="0" borderId="70" applyNumberFormat="0" applyFill="0" applyProtection="0"/>
    <xf numFmtId="0" fontId="16" fillId="0" borderId="70" applyNumberFormat="0" applyFill="0" applyProtection="0"/>
    <xf numFmtId="0" fontId="4" fillId="34" borderId="0" applyNumberFormat="0" applyBorder="0" applyProtection="0"/>
    <xf numFmtId="0" fontId="1" fillId="0" borderId="0"/>
    <xf numFmtId="0" fontId="1" fillId="0" borderId="0"/>
    <xf numFmtId="0" fontId="4" fillId="34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37" borderId="103" applyNumberFormat="0" applyProtection="0"/>
    <xf numFmtId="0" fontId="17" fillId="0" borderId="84" applyNumberFormat="0" applyFill="0" applyProtection="0"/>
    <xf numFmtId="9" fontId="1" fillId="0" borderId="0" applyFont="0" applyFill="0" applyBorder="0" applyProtection="0"/>
    <xf numFmtId="43" fontId="1" fillId="0" borderId="0" applyFont="0" applyFill="0" applyBorder="0" applyProtection="0"/>
    <xf numFmtId="0" fontId="22" fillId="0" borderId="0"/>
    <xf numFmtId="165" fontId="22" fillId="0" borderId="0" applyFill="0" applyBorder="0" applyAlignment="0" applyProtection="0"/>
    <xf numFmtId="9" fontId="22" fillId="0" borderId="0" applyFill="0" applyBorder="0" applyAlignment="0" applyProtection="0"/>
    <xf numFmtId="0" fontId="1" fillId="0" borderId="0"/>
    <xf numFmtId="0" fontId="22" fillId="0" borderId="0"/>
    <xf numFmtId="0" fontId="4" fillId="34" borderId="0" applyNumberFormat="0" applyBorder="0" applyProtection="0"/>
    <xf numFmtId="0" fontId="6" fillId="42" borderId="75" applyNumberFormat="0" applyFont="0" applyProtection="0"/>
    <xf numFmtId="0" fontId="6" fillId="9" borderId="75" applyNumberFormat="0" applyProtection="0"/>
    <xf numFmtId="0" fontId="12" fillId="18" borderId="92" applyNumberFormat="0" applyProtection="0"/>
    <xf numFmtId="0" fontId="6" fillId="42" borderId="80" applyNumberFormat="0" applyFont="0" applyProtection="0"/>
    <xf numFmtId="0" fontId="6" fillId="9" borderId="80" applyNumberFormat="0" applyProtection="0"/>
    <xf numFmtId="0" fontId="11" fillId="5" borderId="87" applyNumberFormat="0" applyProtection="0"/>
    <xf numFmtId="0" fontId="6" fillId="42" borderId="85" applyNumberFormat="0" applyFont="0" applyProtection="0"/>
    <xf numFmtId="0" fontId="6" fillId="9" borderId="85" applyNumberFormat="0" applyProtection="0"/>
    <xf numFmtId="0" fontId="6" fillId="42" borderId="95" applyNumberFormat="0" applyFont="0" applyProtection="0"/>
    <xf numFmtId="0" fontId="6" fillId="9" borderId="95" applyNumberFormat="0" applyProtection="0"/>
    <xf numFmtId="0" fontId="11" fillId="12" borderId="87" applyNumberFormat="0" applyProtection="0"/>
    <xf numFmtId="0" fontId="16" fillId="0" borderId="93" applyNumberFormat="0" applyFill="0" applyProtection="0"/>
    <xf numFmtId="0" fontId="4" fillId="34" borderId="0" applyNumberFormat="0" applyBorder="0" applyProtection="0"/>
    <xf numFmtId="0" fontId="4" fillId="34" borderId="0" applyNumberFormat="0" applyBorder="0" applyProtection="0"/>
    <xf numFmtId="0" fontId="5" fillId="0" borderId="96">
      <protection locked="0"/>
    </xf>
    <xf numFmtId="0" fontId="5" fillId="0" borderId="105">
      <protection locked="0"/>
    </xf>
    <xf numFmtId="0" fontId="11" fillId="12" borderId="97" applyNumberFormat="0" applyProtection="0"/>
    <xf numFmtId="0" fontId="11" fillId="5" borderId="97" applyNumberFormat="0" applyProtection="0"/>
    <xf numFmtId="0" fontId="12" fillId="37" borderId="98" applyNumberFormat="0" applyProtection="0"/>
    <xf numFmtId="0" fontId="12" fillId="18" borderId="98" applyNumberFormat="0" applyProtection="0"/>
    <xf numFmtId="0" fontId="13" fillId="37" borderId="97" applyNumberFormat="0" applyProtection="0"/>
    <xf numFmtId="0" fontId="13" fillId="18" borderId="97" applyNumberFormat="0" applyProtection="0"/>
    <xf numFmtId="0" fontId="17" fillId="0" borderId="114" applyNumberFormat="0" applyFill="0" applyProtection="0"/>
    <xf numFmtId="0" fontId="17" fillId="0" borderId="104" applyNumberFormat="0" applyFill="0" applyProtection="0"/>
    <xf numFmtId="0" fontId="17" fillId="0" borderId="104" applyNumberFormat="0" applyFill="0" applyProtection="0"/>
    <xf numFmtId="0" fontId="17" fillId="0" borderId="114" applyNumberFormat="0" applyFill="0" applyProtection="0"/>
    <xf numFmtId="0" fontId="16" fillId="0" borderId="113" applyNumberFormat="0" applyFill="0" applyProtection="0"/>
    <xf numFmtId="0" fontId="16" fillId="0" borderId="113" applyNumberFormat="0" applyFill="0" applyProtection="0"/>
    <xf numFmtId="0" fontId="17" fillId="0" borderId="99" applyNumberFormat="0" applyFill="0" applyProtection="0"/>
    <xf numFmtId="0" fontId="17" fillId="0" borderId="99" applyNumberFormat="0" applyFill="0" applyProtection="0"/>
    <xf numFmtId="0" fontId="13" fillId="18" borderId="102" applyNumberFormat="0" applyProtection="0"/>
    <xf numFmtId="0" fontId="13" fillId="37" borderId="102" applyNumberFormat="0" applyProtection="0"/>
    <xf numFmtId="0" fontId="12" fillId="18" borderId="103" applyNumberFormat="0" applyProtection="0"/>
    <xf numFmtId="0" fontId="11" fillId="12" borderId="102" applyNumberFormat="0" applyProtection="0"/>
    <xf numFmtId="0" fontId="13" fillId="18" borderId="111" applyNumberFormat="0" applyProtection="0"/>
    <xf numFmtId="0" fontId="11" fillId="12" borderId="106" applyNumberFormat="0" applyProtection="0"/>
    <xf numFmtId="0" fontId="11" fillId="5" borderId="106" applyNumberFormat="0" applyProtection="0"/>
    <xf numFmtId="0" fontId="12" fillId="37" borderId="107" applyNumberFormat="0" applyProtection="0"/>
    <xf numFmtId="0" fontId="13" fillId="37" borderId="106" applyNumberFormat="0" applyProtection="0"/>
    <xf numFmtId="0" fontId="13" fillId="18" borderId="106" applyNumberFormat="0" applyProtection="0"/>
    <xf numFmtId="0" fontId="13" fillId="37" borderId="111" applyNumberFormat="0" applyProtection="0"/>
    <xf numFmtId="0" fontId="12" fillId="18" borderId="112" applyNumberFormat="0" applyProtection="0"/>
    <xf numFmtId="0" fontId="12" fillId="37" borderId="112" applyNumberFormat="0" applyProtection="0"/>
    <xf numFmtId="0" fontId="11" fillId="5" borderId="111" applyNumberFormat="0" applyProtection="0"/>
    <xf numFmtId="0" fontId="5" fillId="0" borderId="101">
      <protection locked="0"/>
    </xf>
    <xf numFmtId="0" fontId="11" fillId="12" borderId="111" applyNumberFormat="0" applyProtection="0"/>
    <xf numFmtId="0" fontId="17" fillId="0" borderId="108" applyNumberFormat="0" applyFill="0" applyProtection="0"/>
    <xf numFmtId="0" fontId="17" fillId="0" borderId="108" applyNumberFormat="0" applyFill="0" applyProtection="0"/>
    <xf numFmtId="0" fontId="5" fillId="0" borderId="110">
      <protection locked="0"/>
    </xf>
    <xf numFmtId="0" fontId="4" fillId="34" borderId="0" applyNumberFormat="0" applyBorder="0" applyProtection="0"/>
    <xf numFmtId="0" fontId="6" fillId="42" borderId="100" applyNumberFormat="0" applyFont="0" applyProtection="0"/>
    <xf numFmtId="0" fontId="6" fillId="9" borderId="100" applyNumberFormat="0" applyProtection="0"/>
    <xf numFmtId="0" fontId="4" fillId="34" borderId="0" applyNumberFormat="0" applyBorder="0" applyProtection="0"/>
    <xf numFmtId="0" fontId="11" fillId="5" borderId="102" applyNumberFormat="0" applyProtection="0"/>
    <xf numFmtId="0" fontId="12" fillId="18" borderId="107" applyNumberFormat="0" applyProtection="0"/>
    <xf numFmtId="0" fontId="6" fillId="42" borderId="109" applyNumberFormat="0" applyFont="0" applyProtection="0"/>
    <xf numFmtId="0" fontId="6" fillId="9" borderId="109" applyNumberFormat="0" applyProtection="0"/>
  </cellStyleXfs>
  <cellXfs count="443">
    <xf numFmtId="0" fontId="0" fillId="0" borderId="0" xfId="0"/>
    <xf numFmtId="0" fontId="22" fillId="0" borderId="0" xfId="88"/>
    <xf numFmtId="0" fontId="30" fillId="0" borderId="0" xfId="88" applyFont="1"/>
    <xf numFmtId="0" fontId="31" fillId="0" borderId="0" xfId="88" applyFont="1"/>
    <xf numFmtId="0" fontId="30" fillId="0" borderId="0" xfId="88" applyFont="1" applyAlignment="1">
      <alignment horizontal="center" wrapText="1"/>
    </xf>
    <xf numFmtId="0" fontId="32" fillId="0" borderId="0" xfId="88" applyFont="1" applyAlignment="1">
      <alignment wrapText="1"/>
    </xf>
    <xf numFmtId="0" fontId="33" fillId="43" borderId="0" xfId="88" applyFont="1" applyFill="1"/>
    <xf numFmtId="0" fontId="32" fillId="0" borderId="12" xfId="88" applyFont="1" applyBorder="1" applyAlignment="1">
      <alignment horizontal="center" vertical="center" wrapText="1"/>
    </xf>
    <xf numFmtId="0" fontId="22" fillId="0" borderId="12" xfId="88" applyBorder="1" applyAlignment="1">
      <alignment horizontal="center" vertical="center"/>
    </xf>
    <xf numFmtId="0" fontId="32" fillId="42" borderId="12" xfId="88" applyFont="1" applyFill="1" applyBorder="1" applyAlignment="1">
      <alignment horizontal="center" vertical="center" wrapText="1"/>
    </xf>
    <xf numFmtId="0" fontId="32" fillId="0" borderId="12" xfId="88" quotePrefix="1" applyFont="1" applyBorder="1" applyAlignment="1">
      <alignment vertical="center" wrapText="1"/>
    </xf>
    <xf numFmtId="0" fontId="32" fillId="49" borderId="12" xfId="88" applyFont="1" applyFill="1" applyBorder="1" applyAlignment="1">
      <alignment vertical="center" wrapText="1"/>
    </xf>
    <xf numFmtId="0" fontId="36" fillId="50" borderId="12" xfId="88" applyFont="1" applyFill="1" applyBorder="1" applyAlignment="1">
      <alignment horizontal="left" vertical="center"/>
    </xf>
    <xf numFmtId="1" fontId="36" fillId="51" borderId="12" xfId="102" applyNumberFormat="1" applyFont="1" applyFill="1" applyBorder="1" applyAlignment="1">
      <alignment horizontal="right" vertical="center"/>
    </xf>
    <xf numFmtId="0" fontId="36" fillId="45" borderId="16" xfId="88" applyFont="1" applyFill="1" applyBorder="1" applyAlignment="1">
      <alignment horizontal="center" vertical="center"/>
    </xf>
    <xf numFmtId="0" fontId="36" fillId="0" borderId="12" xfId="88" applyFont="1" applyBorder="1" applyAlignment="1">
      <alignment horizontal="center" vertical="center"/>
    </xf>
    <xf numFmtId="0" fontId="35" fillId="0" borderId="12" xfId="88" applyFont="1" applyBorder="1" applyAlignment="1">
      <alignment horizontal="center" vertical="center"/>
    </xf>
    <xf numFmtId="0" fontId="35" fillId="49" borderId="12" xfId="88" applyFont="1" applyFill="1" applyBorder="1" applyAlignment="1">
      <alignment horizontal="center" vertical="center"/>
    </xf>
    <xf numFmtId="0" fontId="35" fillId="42" borderId="12" xfId="88" applyFont="1" applyFill="1" applyBorder="1" applyAlignment="1">
      <alignment horizontal="center" vertical="center"/>
    </xf>
    <xf numFmtId="0" fontId="35" fillId="42" borderId="12" xfId="88" applyFont="1" applyFill="1" applyBorder="1" applyAlignment="1">
      <alignment horizontal="center" vertical="center" wrapText="1"/>
    </xf>
    <xf numFmtId="1" fontId="35" fillId="0" borderId="12" xfId="88" applyNumberFormat="1" applyFont="1" applyBorder="1" applyAlignment="1">
      <alignment horizontal="center" vertical="center"/>
    </xf>
    <xf numFmtId="169" fontId="35" fillId="0" borderId="12" xfId="88" applyNumberFormat="1" applyFont="1" applyBorder="1" applyAlignment="1">
      <alignment horizontal="center" vertical="center"/>
    </xf>
    <xf numFmtId="169" fontId="35" fillId="19" borderId="12" xfId="88" applyNumberFormat="1" applyFont="1" applyFill="1" applyBorder="1" applyAlignment="1">
      <alignment horizontal="center" vertical="center"/>
    </xf>
    <xf numFmtId="169" fontId="36" fillId="0" borderId="12" xfId="88" applyNumberFormat="1" applyFont="1" applyBorder="1" applyAlignment="1">
      <alignment horizontal="center" vertical="center"/>
    </xf>
    <xf numFmtId="169" fontId="35" fillId="40" borderId="12" xfId="88" applyNumberFormat="1" applyFont="1" applyFill="1" applyBorder="1" applyAlignment="1">
      <alignment horizontal="center" vertical="center"/>
    </xf>
    <xf numFmtId="0" fontId="35" fillId="49" borderId="12" xfId="88" applyFont="1" applyFill="1" applyBorder="1" applyAlignment="1">
      <alignment horizontal="center" vertical="center" wrapText="1"/>
    </xf>
    <xf numFmtId="1" fontId="35" fillId="52" borderId="12" xfId="88" applyNumberFormat="1" applyFont="1" applyFill="1" applyBorder="1" applyAlignment="1">
      <alignment horizontal="center" vertical="center"/>
    </xf>
    <xf numFmtId="0" fontId="35" fillId="52" borderId="12" xfId="88" applyFont="1" applyFill="1" applyBorder="1" applyAlignment="1">
      <alignment horizontal="center" vertical="center"/>
    </xf>
    <xf numFmtId="169" fontId="22" fillId="0" borderId="12" xfId="88" applyNumberFormat="1" applyBorder="1" applyAlignment="1">
      <alignment horizontal="center" vertical="center"/>
    </xf>
    <xf numFmtId="1" fontId="36" fillId="52" borderId="12" xfId="102" applyNumberFormat="1" applyFont="1" applyFill="1" applyBorder="1" applyAlignment="1">
      <alignment horizontal="right" vertical="center"/>
    </xf>
    <xf numFmtId="0" fontId="36" fillId="52" borderId="12" xfId="88" applyFont="1" applyFill="1" applyBorder="1" applyAlignment="1">
      <alignment horizontal="left" vertical="center"/>
    </xf>
    <xf numFmtId="0" fontId="33" fillId="0" borderId="0" xfId="88" applyFont="1"/>
    <xf numFmtId="0" fontId="36" fillId="45" borderId="12" xfId="88" applyFont="1" applyFill="1" applyBorder="1" applyAlignment="1">
      <alignment horizontal="center" vertical="center"/>
    </xf>
    <xf numFmtId="0" fontId="36" fillId="45" borderId="12" xfId="88" applyFont="1" applyFill="1" applyBorder="1" applyAlignment="1">
      <alignment horizontal="left" vertical="center"/>
    </xf>
    <xf numFmtId="1" fontId="36" fillId="45" borderId="12" xfId="102" applyNumberFormat="1" applyFont="1" applyFill="1" applyBorder="1" applyAlignment="1">
      <alignment horizontal="right" vertical="center"/>
    </xf>
    <xf numFmtId="0" fontId="36" fillId="48" borderId="12" xfId="88" applyFont="1" applyFill="1" applyBorder="1" applyAlignment="1">
      <alignment horizontal="center" vertical="center"/>
    </xf>
    <xf numFmtId="169" fontId="36" fillId="53" borderId="12" xfId="88" applyNumberFormat="1" applyFont="1" applyFill="1" applyBorder="1" applyAlignment="1">
      <alignment horizontal="center" vertical="center"/>
    </xf>
    <xf numFmtId="169" fontId="36" fillId="48" borderId="12" xfId="88" applyNumberFormat="1" applyFont="1" applyFill="1" applyBorder="1" applyAlignment="1">
      <alignment horizontal="center" vertical="center"/>
    </xf>
    <xf numFmtId="1" fontId="36" fillId="45" borderId="12" xfId="88" applyNumberFormat="1" applyFont="1" applyFill="1" applyBorder="1" applyAlignment="1">
      <alignment horizontal="center" vertical="center"/>
    </xf>
    <xf numFmtId="169" fontId="36" fillId="45" borderId="12" xfId="88" applyNumberFormat="1" applyFont="1" applyFill="1" applyBorder="1" applyAlignment="1">
      <alignment horizontal="center" vertical="center"/>
    </xf>
    <xf numFmtId="1" fontId="36" fillId="48" borderId="12" xfId="88" applyNumberFormat="1" applyFont="1" applyFill="1" applyBorder="1" applyAlignment="1">
      <alignment horizontal="center" vertical="center"/>
    </xf>
    <xf numFmtId="0" fontId="22" fillId="48" borderId="12" xfId="88" applyFill="1" applyBorder="1" applyAlignment="1">
      <alignment horizontal="center" vertical="center"/>
    </xf>
    <xf numFmtId="169" fontId="22" fillId="48" borderId="12" xfId="88" applyNumberFormat="1" applyFill="1" applyBorder="1" applyAlignment="1">
      <alignment horizontal="center" vertical="center"/>
    </xf>
    <xf numFmtId="0" fontId="36" fillId="50" borderId="12" xfId="0" quotePrefix="1" applyFont="1" applyFill="1" applyBorder="1" applyAlignment="1">
      <alignment horizontal="left" vertical="center"/>
    </xf>
    <xf numFmtId="0" fontId="36" fillId="51" borderId="12" xfId="102" applyFont="1" applyFill="1" applyBorder="1" applyAlignment="1">
      <alignment horizontal="right" vertical="center"/>
    </xf>
    <xf numFmtId="0" fontId="35" fillId="52" borderId="16" xfId="88" applyFont="1" applyFill="1" applyBorder="1" applyAlignment="1">
      <alignment horizontal="center" vertical="center"/>
    </xf>
    <xf numFmtId="0" fontId="38" fillId="45" borderId="12" xfId="102" applyFont="1" applyFill="1" applyBorder="1" applyAlignment="1">
      <alignment vertical="center"/>
    </xf>
    <xf numFmtId="1" fontId="36" fillId="48" borderId="16" xfId="88" applyNumberFormat="1" applyFont="1" applyFill="1" applyBorder="1" applyAlignment="1">
      <alignment horizontal="center" vertical="center"/>
    </xf>
    <xf numFmtId="0" fontId="36" fillId="48" borderId="12" xfId="105" applyFont="1" applyFill="1" applyBorder="1" applyAlignment="1">
      <alignment horizontal="center" vertical="center"/>
    </xf>
    <xf numFmtId="0" fontId="39" fillId="48" borderId="12" xfId="88" applyFont="1" applyFill="1" applyBorder="1" applyAlignment="1">
      <alignment horizontal="center" vertical="center"/>
    </xf>
    <xf numFmtId="169" fontId="40" fillId="48" borderId="12" xfId="88" applyNumberFormat="1" applyFont="1" applyFill="1" applyBorder="1" applyAlignment="1">
      <alignment horizontal="center" vertical="center"/>
    </xf>
    <xf numFmtId="1" fontId="41" fillId="0" borderId="12" xfId="88" applyNumberFormat="1" applyFont="1" applyBorder="1" applyAlignment="1">
      <alignment horizontal="center" vertical="center"/>
    </xf>
    <xf numFmtId="0" fontId="41" fillId="0" borderId="12" xfId="88" applyFont="1" applyBorder="1" applyAlignment="1">
      <alignment horizontal="center" vertical="center"/>
    </xf>
    <xf numFmtId="169" fontId="41" fillId="0" borderId="12" xfId="88" applyNumberFormat="1" applyFont="1" applyBorder="1" applyAlignment="1">
      <alignment horizontal="center" vertical="center"/>
    </xf>
    <xf numFmtId="0" fontId="41" fillId="0" borderId="12" xfId="105" applyFont="1" applyBorder="1" applyAlignment="1">
      <alignment horizontal="center" vertical="center"/>
    </xf>
    <xf numFmtId="169" fontId="42" fillId="0" borderId="12" xfId="88" applyNumberFormat="1" applyFont="1" applyBorder="1" applyAlignment="1">
      <alignment horizontal="center" vertical="center"/>
    </xf>
    <xf numFmtId="1" fontId="41" fillId="0" borderId="12" xfId="123" applyNumberFormat="1" applyFont="1" applyBorder="1" applyAlignment="1">
      <alignment horizontal="center" vertical="center"/>
    </xf>
    <xf numFmtId="0" fontId="43" fillId="0" borderId="12" xfId="88" applyFont="1" applyBorder="1" applyAlignment="1">
      <alignment horizontal="center" vertical="center"/>
    </xf>
    <xf numFmtId="0" fontId="44" fillId="7" borderId="0" xfId="0" applyFont="1" applyFill="1" applyAlignment="1">
      <alignment horizontal="center"/>
    </xf>
    <xf numFmtId="0" fontId="46" fillId="7" borderId="0" xfId="0" applyFont="1" applyFill="1" applyAlignment="1">
      <alignment horizontal="center"/>
    </xf>
    <xf numFmtId="0" fontId="45" fillId="7" borderId="0" xfId="0" applyFont="1" applyFill="1" applyAlignment="1">
      <alignment horizontal="center"/>
    </xf>
    <xf numFmtId="0" fontId="45" fillId="7" borderId="0" xfId="0" applyFont="1" applyFill="1" applyAlignment="1">
      <alignment horizontal="left" vertical="center"/>
    </xf>
    <xf numFmtId="0" fontId="0" fillId="7" borderId="0" xfId="0" applyFill="1"/>
    <xf numFmtId="0" fontId="32" fillId="7" borderId="22" xfId="0" applyFont="1" applyFill="1" applyBorder="1" applyAlignment="1">
      <alignment horizontal="center" vertical="center" textRotation="90" wrapText="1"/>
    </xf>
    <xf numFmtId="0" fontId="32" fillId="7" borderId="23" xfId="0" applyFont="1" applyFill="1" applyBorder="1" applyAlignment="1">
      <alignment horizontal="center" vertical="center" textRotation="90" wrapText="1"/>
    </xf>
    <xf numFmtId="0" fontId="32" fillId="53" borderId="23" xfId="0" applyFont="1" applyFill="1" applyBorder="1" applyAlignment="1">
      <alignment horizontal="center" vertical="center" textRotation="90" wrapText="1"/>
    </xf>
    <xf numFmtId="0" fontId="48" fillId="7" borderId="23" xfId="0" applyFont="1" applyFill="1" applyBorder="1" applyAlignment="1">
      <alignment horizontal="center" vertical="center" textRotation="90" wrapText="1"/>
    </xf>
    <xf numFmtId="0" fontId="32" fillId="45" borderId="24" xfId="0" applyFont="1" applyFill="1" applyBorder="1" applyAlignment="1">
      <alignment horizontal="center" vertical="center" textRotation="90" wrapText="1"/>
    </xf>
    <xf numFmtId="0" fontId="32" fillId="7" borderId="25" xfId="0" applyFont="1" applyFill="1" applyBorder="1" applyAlignment="1">
      <alignment horizontal="center" vertical="center" textRotation="90" wrapText="1"/>
    </xf>
    <xf numFmtId="0" fontId="32" fillId="7" borderId="31" xfId="0" applyFont="1" applyFill="1" applyBorder="1" applyAlignment="1">
      <alignment horizontal="center" vertical="center" wrapText="1"/>
    </xf>
    <xf numFmtId="0" fontId="32" fillId="7" borderId="32" xfId="0" applyFont="1" applyFill="1" applyBorder="1" applyAlignment="1">
      <alignment horizontal="center" vertical="center" wrapText="1"/>
    </xf>
    <xf numFmtId="0" fontId="32" fillId="45" borderId="32" xfId="0" applyFont="1" applyFill="1" applyBorder="1" applyAlignment="1">
      <alignment horizontal="center" vertical="center" wrapText="1"/>
    </xf>
    <xf numFmtId="0" fontId="48" fillId="0" borderId="33" xfId="0" applyFont="1" applyBorder="1" applyAlignment="1">
      <alignment horizontal="center" vertical="center" wrapText="1"/>
    </xf>
    <xf numFmtId="0" fontId="32" fillId="45" borderId="34" xfId="0" applyFont="1" applyFill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2" fillId="7" borderId="33" xfId="0" applyFont="1" applyFill="1" applyBorder="1" applyAlignment="1">
      <alignment horizontal="center" vertical="center" wrapText="1"/>
    </xf>
    <xf numFmtId="0" fontId="32" fillId="7" borderId="35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47" fillId="0" borderId="37" xfId="0" applyFont="1" applyBorder="1" applyAlignment="1">
      <alignment horizontal="left" vertical="center"/>
    </xf>
    <xf numFmtId="1" fontId="31" fillId="0" borderId="17" xfId="0" applyNumberFormat="1" applyFont="1" applyBorder="1" applyAlignment="1">
      <alignment horizontal="center" vertical="center"/>
    </xf>
    <xf numFmtId="0" fontId="32" fillId="48" borderId="38" xfId="0" applyFont="1" applyFill="1" applyBorder="1" applyAlignment="1">
      <alignment horizontal="center" vertical="center"/>
    </xf>
    <xf numFmtId="0" fontId="31" fillId="50" borderId="39" xfId="0" applyFont="1" applyFill="1" applyBorder="1" applyAlignment="1">
      <alignment horizontal="center" vertical="center"/>
    </xf>
    <xf numFmtId="0" fontId="31" fillId="50" borderId="40" xfId="0" applyFont="1" applyFill="1" applyBorder="1" applyAlignment="1">
      <alignment horizontal="center" vertical="center"/>
    </xf>
    <xf numFmtId="0" fontId="31" fillId="45" borderId="40" xfId="0" applyFont="1" applyFill="1" applyBorder="1" applyAlignment="1">
      <alignment horizontal="center" vertical="center"/>
    </xf>
    <xf numFmtId="0" fontId="31" fillId="45" borderId="41" xfId="0" applyFont="1" applyFill="1" applyBorder="1" applyAlignment="1">
      <alignment horizontal="center" vertical="center"/>
    </xf>
    <xf numFmtId="0" fontId="31" fillId="50" borderId="17" xfId="0" applyFont="1" applyFill="1" applyBorder="1" applyAlignment="1">
      <alignment horizontal="center" vertical="center"/>
    </xf>
    <xf numFmtId="0" fontId="31" fillId="0" borderId="40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1" fontId="31" fillId="0" borderId="12" xfId="0" applyNumberFormat="1" applyFont="1" applyBorder="1" applyAlignment="1">
      <alignment horizontal="center" vertical="center"/>
    </xf>
    <xf numFmtId="0" fontId="31" fillId="50" borderId="42" xfId="0" applyFont="1" applyFill="1" applyBorder="1" applyAlignment="1">
      <alignment horizontal="center" vertical="center"/>
    </xf>
    <xf numFmtId="0" fontId="31" fillId="50" borderId="38" xfId="0" applyFont="1" applyFill="1" applyBorder="1" applyAlignment="1">
      <alignment horizontal="center" vertical="center"/>
    </xf>
    <xf numFmtId="0" fontId="31" fillId="45" borderId="38" xfId="0" applyFont="1" applyFill="1" applyBorder="1" applyAlignment="1">
      <alignment horizontal="center" vertical="center"/>
    </xf>
    <xf numFmtId="0" fontId="31" fillId="45" borderId="37" xfId="0" applyFont="1" applyFill="1" applyBorder="1" applyAlignment="1">
      <alignment horizontal="center" vertical="center"/>
    </xf>
    <xf numFmtId="0" fontId="31" fillId="50" borderId="12" xfId="0" applyFont="1" applyFill="1" applyBorder="1" applyAlignment="1">
      <alignment horizontal="center" vertical="center"/>
    </xf>
    <xf numFmtId="0" fontId="31" fillId="0" borderId="38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52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52" borderId="0" xfId="0" applyFill="1" applyAlignment="1">
      <alignment horizontal="center" vertical="center"/>
    </xf>
    <xf numFmtId="1" fontId="31" fillId="52" borderId="12" xfId="0" applyNumberFormat="1" applyFont="1" applyFill="1" applyBorder="1" applyAlignment="1">
      <alignment horizontal="center" vertical="center"/>
    </xf>
    <xf numFmtId="0" fontId="31" fillId="52" borderId="38" xfId="0" applyFont="1" applyFill="1" applyBorder="1" applyAlignment="1">
      <alignment horizontal="center" vertical="center"/>
    </xf>
    <xf numFmtId="0" fontId="31" fillId="52" borderId="42" xfId="0" applyFont="1" applyFill="1" applyBorder="1" applyAlignment="1">
      <alignment horizontal="center" vertical="center"/>
    </xf>
    <xf numFmtId="0" fontId="31" fillId="48" borderId="38" xfId="0" applyFont="1" applyFill="1" applyBorder="1" applyAlignment="1">
      <alignment horizontal="center" vertical="center"/>
    </xf>
    <xf numFmtId="0" fontId="31" fillId="48" borderId="37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7" fillId="19" borderId="36" xfId="0" applyFont="1" applyFill="1" applyBorder="1" applyAlignment="1">
      <alignment horizontal="center" vertical="center"/>
    </xf>
    <xf numFmtId="0" fontId="47" fillId="45" borderId="37" xfId="0" applyFont="1" applyFill="1" applyBorder="1" applyAlignment="1">
      <alignment vertical="center"/>
    </xf>
    <xf numFmtId="1" fontId="31" fillId="48" borderId="12" xfId="0" applyNumberFormat="1" applyFont="1" applyFill="1" applyBorder="1" applyAlignment="1">
      <alignment horizontal="center" vertical="center"/>
    </xf>
    <xf numFmtId="0" fontId="32" fillId="45" borderId="42" xfId="0" applyFont="1" applyFill="1" applyBorder="1" applyAlignment="1">
      <alignment horizontal="center" vertical="center"/>
    </xf>
    <xf numFmtId="0" fontId="47" fillId="0" borderId="37" xfId="0" quotePrefix="1" applyFont="1" applyBorder="1" applyAlignment="1">
      <alignment horizontal="left" vertical="center"/>
    </xf>
    <xf numFmtId="0" fontId="32" fillId="48" borderId="45" xfId="0" applyFont="1" applyFill="1" applyBorder="1" applyAlignment="1">
      <alignment horizontal="center" vertical="center"/>
    </xf>
    <xf numFmtId="0" fontId="32" fillId="45" borderId="45" xfId="0" applyFont="1" applyFill="1" applyBorder="1" applyAlignment="1">
      <alignment horizontal="center" vertical="center"/>
    </xf>
    <xf numFmtId="0" fontId="32" fillId="45" borderId="38" xfId="0" applyFont="1" applyFill="1" applyBorder="1" applyAlignment="1">
      <alignment horizontal="center" vertical="center"/>
    </xf>
    <xf numFmtId="9" fontId="31" fillId="52" borderId="12" xfId="0" applyNumberFormat="1" applyFont="1" applyFill="1" applyBorder="1" applyAlignment="1">
      <alignment horizontal="center" vertical="center"/>
    </xf>
    <xf numFmtId="170" fontId="31" fillId="50" borderId="12" xfId="0" applyNumberFormat="1" applyFont="1" applyFill="1" applyBorder="1" applyAlignment="1">
      <alignment horizontal="center" vertical="center"/>
    </xf>
    <xf numFmtId="170" fontId="31" fillId="50" borderId="46" xfId="0" applyNumberFormat="1" applyFont="1" applyFill="1" applyBorder="1" applyAlignment="1">
      <alignment horizontal="center" vertical="center"/>
    </xf>
    <xf numFmtId="170" fontId="51" fillId="0" borderId="0" xfId="0" applyNumberFormat="1" applyFont="1" applyAlignment="1">
      <alignment horizontal="center" vertical="center"/>
    </xf>
    <xf numFmtId="169" fontId="51" fillId="0" borderId="0" xfId="0" applyNumberFormat="1" applyFont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171" fontId="51" fillId="0" borderId="0" xfId="0" applyNumberFormat="1" applyFont="1" applyAlignment="1">
      <alignment horizontal="center" vertical="center"/>
    </xf>
    <xf numFmtId="169" fontId="53" fillId="52" borderId="16" xfId="130" applyNumberFormat="1" applyFont="1" applyFill="1" applyBorder="1" applyAlignment="1" applyProtection="1">
      <alignment horizontal="center" vertical="center"/>
    </xf>
    <xf numFmtId="169" fontId="53" fillId="52" borderId="12" xfId="130" applyNumberFormat="1" applyFont="1" applyFill="1" applyBorder="1" applyAlignment="1" applyProtection="1">
      <alignment horizontal="center" vertical="center"/>
    </xf>
    <xf numFmtId="0" fontId="54" fillId="0" borderId="0" xfId="0" applyFont="1" applyAlignment="1">
      <alignment horizontal="center" vertical="center"/>
    </xf>
    <xf numFmtId="1" fontId="31" fillId="52" borderId="38" xfId="0" applyNumberFormat="1" applyFont="1" applyFill="1" applyBorder="1" applyAlignment="1">
      <alignment horizontal="center" vertical="center"/>
    </xf>
    <xf numFmtId="0" fontId="31" fillId="0" borderId="0" xfId="0" applyFont="1"/>
    <xf numFmtId="0" fontId="47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54" fillId="0" borderId="0" xfId="0" applyFont="1" applyAlignment="1">
      <alignment vertical="center"/>
    </xf>
    <xf numFmtId="0" fontId="0" fillId="0" borderId="0" xfId="0" applyAlignment="1">
      <alignment vertical="center" textRotation="90"/>
    </xf>
    <xf numFmtId="0" fontId="49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2" fillId="0" borderId="12" xfId="0" applyFont="1" applyBorder="1" applyAlignment="1">
      <alignment horizontal="center" vertical="center" textRotation="90" wrapText="1"/>
    </xf>
    <xf numFmtId="0" fontId="32" fillId="48" borderId="12" xfId="0" applyFont="1" applyFill="1" applyBorder="1" applyAlignment="1">
      <alignment horizontal="center" vertical="center" textRotation="90" wrapText="1"/>
    </xf>
    <xf numFmtId="0" fontId="47" fillId="7" borderId="12" xfId="0" applyFont="1" applyFill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48" borderId="12" xfId="0" applyFont="1" applyFill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7" borderId="48" xfId="0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/>
    </xf>
    <xf numFmtId="169" fontId="50" fillId="40" borderId="12" xfId="0" applyNumberFormat="1" applyFont="1" applyFill="1" applyBorder="1" applyAlignment="1">
      <alignment horizontal="center" vertical="center"/>
    </xf>
    <xf numFmtId="169" fontId="50" fillId="52" borderId="12" xfId="0" applyNumberFormat="1" applyFont="1" applyFill="1" applyBorder="1" applyAlignment="1">
      <alignment horizontal="center" vertical="center"/>
    </xf>
    <xf numFmtId="169" fontId="50" fillId="48" borderId="12" xfId="0" applyNumberFormat="1" applyFont="1" applyFill="1" applyBorder="1" applyAlignment="1">
      <alignment horizontal="center" vertical="center"/>
    </xf>
    <xf numFmtId="169" fontId="50" fillId="52" borderId="16" xfId="0" applyNumberFormat="1" applyFont="1" applyFill="1" applyBorder="1" applyAlignment="1">
      <alignment horizontal="center" vertical="center"/>
    </xf>
    <xf numFmtId="0" fontId="47" fillId="48" borderId="12" xfId="0" applyFont="1" applyFill="1" applyBorder="1" applyAlignment="1">
      <alignment horizontal="center" vertical="center"/>
    </xf>
    <xf numFmtId="0" fontId="47" fillId="48" borderId="12" xfId="0" applyFont="1" applyFill="1" applyBorder="1" applyAlignment="1">
      <alignment vertical="center"/>
    </xf>
    <xf numFmtId="169" fontId="50" fillId="48" borderId="16" xfId="0" applyNumberFormat="1" applyFont="1" applyFill="1" applyBorder="1" applyAlignment="1">
      <alignment horizontal="center" vertical="center"/>
    </xf>
    <xf numFmtId="170" fontId="31" fillId="52" borderId="12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/>
    </xf>
    <xf numFmtId="0" fontId="32" fillId="7" borderId="38" xfId="0" applyFont="1" applyFill="1" applyBorder="1" applyAlignment="1">
      <alignment horizontal="center" vertical="center" textRotation="90" wrapText="1"/>
    </xf>
    <xf numFmtId="169" fontId="31" fillId="50" borderId="12" xfId="0" applyNumberFormat="1" applyFont="1" applyFill="1" applyBorder="1" applyAlignment="1">
      <alignment horizontal="center" vertical="center"/>
    </xf>
    <xf numFmtId="169" fontId="31" fillId="52" borderId="12" xfId="0" applyNumberFormat="1" applyFont="1" applyFill="1" applyBorder="1" applyAlignment="1">
      <alignment horizontal="center" vertical="center"/>
    </xf>
    <xf numFmtId="0" fontId="32" fillId="45" borderId="56" xfId="0" applyFont="1" applyFill="1" applyBorder="1" applyAlignment="1">
      <alignment horizontal="center" vertical="center" textRotation="90" wrapText="1"/>
    </xf>
    <xf numFmtId="0" fontId="32" fillId="0" borderId="45" xfId="0" applyFont="1" applyBorder="1" applyAlignment="1">
      <alignment horizontal="center" vertical="center" wrapText="1"/>
    </xf>
    <xf numFmtId="0" fontId="32" fillId="48" borderId="45" xfId="0" applyFont="1" applyFill="1" applyBorder="1" applyAlignment="1">
      <alignment horizontal="center" vertical="center" wrapText="1"/>
    </xf>
    <xf numFmtId="0" fontId="54" fillId="0" borderId="0" xfId="93" applyFont="1"/>
    <xf numFmtId="0" fontId="6" fillId="0" borderId="0" xfId="122" applyFont="1"/>
    <xf numFmtId="0" fontId="45" fillId="0" borderId="0" xfId="122" applyFont="1" applyAlignment="1">
      <alignment horizontal="center" vertical="center" wrapText="1"/>
    </xf>
    <xf numFmtId="0" fontId="55" fillId="0" borderId="0" xfId="0" applyFont="1"/>
    <xf numFmtId="0" fontId="32" fillId="0" borderId="45" xfId="122" applyFont="1" applyBorder="1" applyAlignment="1">
      <alignment horizontal="center" vertical="center" wrapText="1"/>
    </xf>
    <xf numFmtId="0" fontId="32" fillId="56" borderId="45" xfId="122" applyFont="1" applyFill="1" applyBorder="1" applyAlignment="1">
      <alignment horizontal="center" vertical="center"/>
    </xf>
    <xf numFmtId="0" fontId="31" fillId="52" borderId="12" xfId="122" applyFont="1" applyFill="1" applyBorder="1" applyAlignment="1">
      <alignment vertical="center"/>
    </xf>
    <xf numFmtId="1" fontId="31" fillId="52" borderId="12" xfId="93" applyNumberFormat="1" applyFont="1" applyFill="1" applyBorder="1" applyAlignment="1">
      <alignment horizontal="center" vertical="center"/>
    </xf>
    <xf numFmtId="1" fontId="31" fillId="54" borderId="12" xfId="122" applyNumberFormat="1" applyFont="1" applyFill="1" applyBorder="1" applyAlignment="1">
      <alignment horizontal="center" vertical="center"/>
    </xf>
    <xf numFmtId="169" fontId="31" fillId="51" borderId="12" xfId="122" applyNumberFormat="1" applyFont="1" applyFill="1" applyBorder="1" applyAlignment="1">
      <alignment horizontal="center" vertical="center"/>
    </xf>
    <xf numFmtId="0" fontId="31" fillId="55" borderId="12" xfId="122" applyFont="1" applyFill="1" applyBorder="1" applyAlignment="1">
      <alignment horizontal="center" vertical="center"/>
    </xf>
    <xf numFmtId="1" fontId="31" fillId="52" borderId="12" xfId="122" applyNumberFormat="1" applyFont="1" applyFill="1" applyBorder="1" applyAlignment="1">
      <alignment horizontal="center" vertical="center"/>
    </xf>
    <xf numFmtId="1" fontId="31" fillId="40" borderId="12" xfId="122" applyNumberFormat="1" applyFont="1" applyFill="1" applyBorder="1" applyAlignment="1">
      <alignment horizontal="center" vertical="center"/>
    </xf>
    <xf numFmtId="0" fontId="31" fillId="57" borderId="12" xfId="122" applyFont="1" applyFill="1" applyBorder="1" applyAlignment="1">
      <alignment horizontal="center" vertical="center"/>
    </xf>
    <xf numFmtId="1" fontId="31" fillId="55" borderId="12" xfId="122" applyNumberFormat="1" applyFont="1" applyFill="1" applyBorder="1" applyAlignment="1">
      <alignment horizontal="center" vertical="center"/>
    </xf>
    <xf numFmtId="0" fontId="32" fillId="45" borderId="12" xfId="122" applyFont="1" applyFill="1" applyBorder="1" applyAlignment="1">
      <alignment vertical="center"/>
    </xf>
    <xf numFmtId="1" fontId="32" fillId="48" borderId="12" xfId="93" applyNumberFormat="1" applyFont="1" applyFill="1" applyBorder="1" applyAlignment="1">
      <alignment horizontal="center" vertical="center"/>
    </xf>
    <xf numFmtId="1" fontId="32" fillId="54" borderId="12" xfId="122" applyNumberFormat="1" applyFont="1" applyFill="1" applyBorder="1" applyAlignment="1">
      <alignment horizontal="center" vertical="center"/>
    </xf>
    <xf numFmtId="169" fontId="32" fillId="45" borderId="12" xfId="122" applyNumberFormat="1" applyFont="1" applyFill="1" applyBorder="1" applyAlignment="1">
      <alignment horizontal="center" vertical="center"/>
    </xf>
    <xf numFmtId="0" fontId="32" fillId="45" borderId="12" xfId="122" applyFont="1" applyFill="1" applyBorder="1" applyAlignment="1">
      <alignment horizontal="center" vertical="center"/>
    </xf>
    <xf numFmtId="0" fontId="31" fillId="52" borderId="12" xfId="122" quotePrefix="1" applyFont="1" applyFill="1" applyBorder="1" applyAlignment="1">
      <alignment horizontal="left" vertical="center"/>
    </xf>
    <xf numFmtId="0" fontId="31" fillId="40" borderId="12" xfId="122" applyFont="1" applyFill="1" applyBorder="1" applyAlignment="1">
      <alignment horizontal="center" vertical="center"/>
    </xf>
    <xf numFmtId="169" fontId="31" fillId="40" borderId="12" xfId="122" applyNumberFormat="1" applyFont="1" applyFill="1" applyBorder="1" applyAlignment="1">
      <alignment horizontal="center" vertical="center"/>
    </xf>
    <xf numFmtId="0" fontId="31" fillId="52" borderId="12" xfId="122" applyFont="1" applyFill="1" applyBorder="1" applyAlignment="1">
      <alignment horizontal="center" vertical="center"/>
    </xf>
    <xf numFmtId="0" fontId="32" fillId="58" borderId="12" xfId="122" quotePrefix="1" applyFont="1" applyFill="1" applyBorder="1" applyAlignment="1">
      <alignment horizontal="center" vertical="center" wrapText="1"/>
    </xf>
    <xf numFmtId="1" fontId="48" fillId="54" borderId="12" xfId="122" applyNumberFormat="1" applyFont="1" applyFill="1" applyBorder="1" applyAlignment="1">
      <alignment horizontal="center" vertical="center"/>
    </xf>
    <xf numFmtId="1" fontId="48" fillId="58" borderId="12" xfId="122" applyNumberFormat="1" applyFont="1" applyFill="1" applyBorder="1" applyAlignment="1">
      <alignment horizontal="center" vertical="center"/>
    </xf>
    <xf numFmtId="1" fontId="48" fillId="58" borderId="13" xfId="122" applyNumberFormat="1" applyFont="1" applyFill="1" applyBorder="1" applyAlignment="1">
      <alignment horizontal="center" vertical="center"/>
    </xf>
    <xf numFmtId="169" fontId="32" fillId="45" borderId="13" xfId="122" applyNumberFormat="1" applyFont="1" applyFill="1" applyBorder="1" applyAlignment="1">
      <alignment horizontal="center" vertical="center"/>
    </xf>
    <xf numFmtId="9" fontId="31" fillId="52" borderId="12" xfId="93" applyNumberFormat="1" applyFont="1" applyFill="1" applyBorder="1" applyAlignment="1">
      <alignment horizontal="center" vertical="center"/>
    </xf>
    <xf numFmtId="170" fontId="31" fillId="57" borderId="12" xfId="93" applyNumberFormat="1" applyFont="1" applyFill="1" applyBorder="1" applyAlignment="1">
      <alignment horizontal="center" vertical="center"/>
    </xf>
    <xf numFmtId="170" fontId="31" fillId="57" borderId="12" xfId="45" applyNumberFormat="1" applyFont="1" applyFill="1" applyBorder="1" applyAlignment="1">
      <alignment horizontal="center" vertical="center"/>
    </xf>
    <xf numFmtId="170" fontId="31" fillId="57" borderId="15" xfId="93" applyNumberFormat="1" applyFont="1" applyFill="1" applyBorder="1" applyAlignment="1">
      <alignment horizontal="center" vertical="center"/>
    </xf>
    <xf numFmtId="170" fontId="31" fillId="59" borderId="12" xfId="45" applyNumberFormat="1" applyFont="1" applyFill="1" applyBorder="1" applyAlignment="1">
      <alignment horizontal="center" vertical="center"/>
    </xf>
    <xf numFmtId="170" fontId="31" fillId="60" borderId="12" xfId="122" applyNumberFormat="1" applyFont="1" applyFill="1" applyBorder="1" applyAlignment="1">
      <alignment horizontal="center" vertical="center" wrapText="1"/>
    </xf>
    <xf numFmtId="170" fontId="31" fillId="57" borderId="16" xfId="45" applyNumberFormat="1" applyFont="1" applyFill="1" applyBorder="1" applyAlignment="1">
      <alignment horizontal="center" vertical="center"/>
    </xf>
    <xf numFmtId="170" fontId="31" fillId="52" borderId="12" xfId="122" applyNumberFormat="1" applyFont="1" applyFill="1" applyBorder="1" applyAlignment="1">
      <alignment horizontal="center" vertical="center"/>
    </xf>
    <xf numFmtId="170" fontId="31" fillId="52" borderId="15" xfId="122" applyNumberFormat="1" applyFont="1" applyFill="1" applyBorder="1" applyAlignment="1">
      <alignment horizontal="center" vertical="center"/>
    </xf>
    <xf numFmtId="169" fontId="31" fillId="52" borderId="12" xfId="122" applyNumberFormat="1" applyFont="1" applyFill="1" applyBorder="1" applyAlignment="1">
      <alignment horizontal="center" vertical="center"/>
    </xf>
    <xf numFmtId="169" fontId="31" fillId="52" borderId="17" xfId="122" applyNumberFormat="1" applyFont="1" applyFill="1" applyBorder="1" applyAlignment="1">
      <alignment horizontal="center" vertical="center"/>
    </xf>
    <xf numFmtId="0" fontId="6" fillId="0" borderId="0" xfId="93" applyFont="1"/>
    <xf numFmtId="1" fontId="53" fillId="52" borderId="12" xfId="135" applyNumberFormat="1" applyFont="1" applyFill="1" applyBorder="1" applyAlignment="1">
      <alignment horizontal="center" vertical="center"/>
    </xf>
    <xf numFmtId="0" fontId="31" fillId="0" borderId="0" xfId="122" applyFont="1"/>
    <xf numFmtId="0" fontId="31" fillId="52" borderId="12" xfId="122" applyFont="1" applyFill="1" applyBorder="1" applyAlignment="1">
      <alignment horizontal="center" vertical="center" wrapText="1"/>
    </xf>
    <xf numFmtId="0" fontId="31" fillId="0" borderId="0" xfId="122" applyFont="1" applyAlignment="1">
      <alignment horizontal="center" vertical="center" wrapText="1"/>
    </xf>
    <xf numFmtId="172" fontId="6" fillId="0" borderId="0" xfId="122" applyNumberFormat="1" applyFont="1"/>
    <xf numFmtId="1" fontId="31" fillId="52" borderId="17" xfId="93" applyNumberFormat="1" applyFont="1" applyFill="1" applyBorder="1" applyAlignment="1">
      <alignment horizontal="center" vertical="center"/>
    </xf>
    <xf numFmtId="0" fontId="31" fillId="54" borderId="12" xfId="122" applyFont="1" applyFill="1" applyBorder="1" applyAlignment="1">
      <alignment horizontal="center" vertical="center"/>
    </xf>
    <xf numFmtId="169" fontId="31" fillId="0" borderId="0" xfId="122" applyNumberFormat="1" applyFont="1" applyAlignment="1">
      <alignment horizontal="center" vertical="center"/>
    </xf>
    <xf numFmtId="1" fontId="6" fillId="0" borderId="0" xfId="122" applyNumberFormat="1" applyFont="1"/>
    <xf numFmtId="1" fontId="6" fillId="0" borderId="0" xfId="122" applyNumberFormat="1" applyFont="1" applyAlignment="1">
      <alignment horizontal="center"/>
    </xf>
    <xf numFmtId="1" fontId="32" fillId="48" borderId="17" xfId="93" applyNumberFormat="1" applyFont="1" applyFill="1" applyBorder="1" applyAlignment="1">
      <alignment horizontal="center" vertical="center"/>
    </xf>
    <xf numFmtId="0" fontId="32" fillId="54" borderId="12" xfId="122" applyFont="1" applyFill="1" applyBorder="1" applyAlignment="1">
      <alignment horizontal="center" vertical="center"/>
    </xf>
    <xf numFmtId="169" fontId="32" fillId="0" borderId="0" xfId="122" applyNumberFormat="1" applyFont="1" applyAlignment="1">
      <alignment horizontal="center" vertical="center"/>
    </xf>
    <xf numFmtId="170" fontId="31" fillId="59" borderId="12" xfId="45" applyNumberFormat="1" applyFont="1" applyFill="1" applyBorder="1" applyAlignment="1">
      <alignment horizontal="center" vertical="center" wrapText="1"/>
    </xf>
    <xf numFmtId="170" fontId="31" fillId="0" borderId="0" xfId="122" applyNumberFormat="1" applyFont="1" applyAlignment="1">
      <alignment horizontal="center" vertical="center"/>
    </xf>
    <xf numFmtId="0" fontId="31" fillId="52" borderId="12" xfId="93" applyFont="1" applyFill="1" applyBorder="1" applyAlignment="1">
      <alignment horizontal="center" vertical="center"/>
    </xf>
    <xf numFmtId="0" fontId="31" fillId="52" borderId="17" xfId="93" applyFont="1" applyFill="1" applyBorder="1" applyAlignment="1">
      <alignment horizontal="center" vertical="center"/>
    </xf>
    <xf numFmtId="1" fontId="53" fillId="0" borderId="0" xfId="135" applyNumberFormat="1" applyFont="1" applyAlignment="1">
      <alignment horizontal="center" vertical="center"/>
    </xf>
    <xf numFmtId="0" fontId="35" fillId="0" borderId="0" xfId="122" applyFont="1"/>
    <xf numFmtId="0" fontId="54" fillId="0" borderId="0" xfId="122" applyFont="1"/>
    <xf numFmtId="169" fontId="31" fillId="50" borderId="16" xfId="0" applyNumberFormat="1" applyFont="1" applyFill="1" applyBorder="1" applyAlignment="1">
      <alignment horizontal="center" vertical="center"/>
    </xf>
    <xf numFmtId="0" fontId="45" fillId="7" borderId="0" xfId="0" applyFont="1" applyFill="1" applyAlignment="1">
      <alignment horizontal="center" vertical="center"/>
    </xf>
    <xf numFmtId="0" fontId="32" fillId="0" borderId="25" xfId="0" applyFont="1" applyBorder="1" applyAlignment="1">
      <alignment horizontal="center" vertical="center" textRotation="90" wrapText="1"/>
    </xf>
    <xf numFmtId="0" fontId="47" fillId="0" borderId="26" xfId="0" applyFont="1" applyBorder="1" applyAlignment="1">
      <alignment horizontal="center" vertical="center" textRotation="90" wrapText="1"/>
    </xf>
    <xf numFmtId="0" fontId="32" fillId="0" borderId="38" xfId="0" applyFont="1" applyBorder="1" applyAlignment="1">
      <alignment horizontal="center" vertical="center" textRotation="90" wrapText="1"/>
    </xf>
    <xf numFmtId="0" fontId="32" fillId="7" borderId="38" xfId="0" applyFont="1" applyFill="1" applyBorder="1" applyAlignment="1">
      <alignment horizontal="center" vertical="center" wrapText="1"/>
    </xf>
    <xf numFmtId="0" fontId="32" fillId="45" borderId="38" xfId="0" applyFont="1" applyFill="1" applyBorder="1" applyAlignment="1">
      <alignment horizontal="center" vertical="center" wrapText="1"/>
    </xf>
    <xf numFmtId="0" fontId="32" fillId="48" borderId="38" xfId="0" applyFont="1" applyFill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 wrapText="1"/>
    </xf>
    <xf numFmtId="0" fontId="32" fillId="50" borderId="38" xfId="0" applyFont="1" applyFill="1" applyBorder="1" applyAlignment="1">
      <alignment horizontal="left" vertical="center"/>
    </xf>
    <xf numFmtId="1" fontId="32" fillId="51" borderId="38" xfId="105" applyNumberFormat="1" applyFont="1" applyFill="1" applyBorder="1" applyAlignment="1">
      <alignment horizontal="center" vertical="center"/>
    </xf>
    <xf numFmtId="0" fontId="32" fillId="19" borderId="38" xfId="0" applyFont="1" applyFill="1" applyBorder="1" applyAlignment="1">
      <alignment horizontal="center" vertical="center"/>
    </xf>
    <xf numFmtId="0" fontId="32" fillId="53" borderId="38" xfId="0" applyFont="1" applyFill="1" applyBorder="1" applyAlignment="1">
      <alignment horizontal="center" vertical="center"/>
    </xf>
    <xf numFmtId="0" fontId="32" fillId="53" borderId="38" xfId="0" applyFont="1" applyFill="1" applyBorder="1" applyAlignment="1">
      <alignment horizontal="left" vertical="center"/>
    </xf>
    <xf numFmtId="1" fontId="32" fillId="45" borderId="38" xfId="105" applyNumberFormat="1" applyFont="1" applyFill="1" applyBorder="1" applyAlignment="1">
      <alignment horizontal="center" vertical="center"/>
    </xf>
    <xf numFmtId="0" fontId="31" fillId="53" borderId="38" xfId="0" applyFont="1" applyFill="1" applyBorder="1" applyAlignment="1">
      <alignment horizontal="center" vertical="center"/>
    </xf>
    <xf numFmtId="170" fontId="31" fillId="50" borderId="38" xfId="0" applyNumberFormat="1" applyFont="1" applyFill="1" applyBorder="1" applyAlignment="1">
      <alignment horizontal="center" vertical="center"/>
    </xf>
    <xf numFmtId="170" fontId="31" fillId="51" borderId="38" xfId="0" applyNumberFormat="1" applyFont="1" applyFill="1" applyBorder="1" applyAlignment="1">
      <alignment horizontal="center" vertical="center"/>
    </xf>
    <xf numFmtId="170" fontId="31" fillId="52" borderId="38" xfId="0" applyNumberFormat="1" applyFont="1" applyFill="1" applyBorder="1" applyAlignment="1">
      <alignment horizontal="center" vertical="center"/>
    </xf>
    <xf numFmtId="169" fontId="31" fillId="50" borderId="38" xfId="0" applyNumberFormat="1" applyFont="1" applyFill="1" applyBorder="1" applyAlignment="1">
      <alignment horizontal="center" vertical="center"/>
    </xf>
    <xf numFmtId="169" fontId="53" fillId="50" borderId="38" xfId="0" applyNumberFormat="1" applyFont="1" applyFill="1" applyBorder="1" applyAlignment="1">
      <alignment horizontal="center" vertical="center"/>
    </xf>
    <xf numFmtId="1" fontId="31" fillId="50" borderId="38" xfId="0" applyNumberFormat="1" applyFont="1" applyFill="1" applyBorder="1" applyAlignment="1">
      <alignment horizontal="center" vertical="center"/>
    </xf>
    <xf numFmtId="1" fontId="31" fillId="51" borderId="38" xfId="0" applyNumberFormat="1" applyFont="1" applyFill="1" applyBorder="1" applyAlignment="1">
      <alignment horizontal="center" vertical="center"/>
    </xf>
    <xf numFmtId="0" fontId="45" fillId="7" borderId="0" xfId="0" applyFont="1" applyFill="1" applyAlignment="1">
      <alignment vertical="center"/>
    </xf>
    <xf numFmtId="1" fontId="41" fillId="0" borderId="12" xfId="113" applyNumberFormat="1" applyFont="1" applyBorder="1" applyAlignment="1">
      <alignment horizontal="center" vertical="center"/>
    </xf>
    <xf numFmtId="169" fontId="43" fillId="0" borderId="12" xfId="88" applyNumberFormat="1" applyFont="1" applyBorder="1" applyAlignment="1">
      <alignment horizontal="center" vertical="center"/>
    </xf>
    <xf numFmtId="0" fontId="31" fillId="0" borderId="12" xfId="88" applyFont="1" applyBorder="1"/>
    <xf numFmtId="1" fontId="65" fillId="0" borderId="68" xfId="122" applyNumberFormat="1" applyFont="1" applyBorder="1" applyAlignment="1">
      <alignment horizontal="center" vertical="center"/>
    </xf>
    <xf numFmtId="169" fontId="66" fillId="0" borderId="68" xfId="122" applyNumberFormat="1" applyFont="1" applyBorder="1" applyAlignment="1">
      <alignment horizontal="center" vertical="center"/>
    </xf>
    <xf numFmtId="0" fontId="65" fillId="0" borderId="68" xfId="122" applyFont="1" applyBorder="1" applyAlignment="1">
      <alignment horizontal="center" vertical="center"/>
    </xf>
    <xf numFmtId="0" fontId="65" fillId="0" borderId="69" xfId="122" applyFont="1" applyBorder="1" applyAlignment="1">
      <alignment horizontal="center" vertical="center"/>
    </xf>
    <xf numFmtId="169" fontId="66" fillId="0" borderId="67" xfId="122" applyNumberFormat="1" applyFont="1" applyBorder="1" applyAlignment="1">
      <alignment horizontal="center" vertical="center"/>
    </xf>
    <xf numFmtId="0" fontId="31" fillId="0" borderId="12" xfId="0" applyFont="1" applyBorder="1" applyAlignment="1">
      <alignment vertical="center"/>
    </xf>
    <xf numFmtId="169" fontId="31" fillId="0" borderId="12" xfId="123" applyNumberFormat="1" applyFont="1" applyBorder="1" applyAlignment="1">
      <alignment horizontal="center" vertical="center"/>
    </xf>
    <xf numFmtId="1" fontId="31" fillId="0" borderId="12" xfId="123" applyNumberFormat="1" applyFont="1" applyBorder="1" applyAlignment="1">
      <alignment horizontal="center" vertical="center"/>
    </xf>
    <xf numFmtId="0" fontId="48" fillId="54" borderId="12" xfId="122" applyFont="1" applyFill="1" applyBorder="1" applyAlignment="1">
      <alignment horizontal="center" vertical="center"/>
    </xf>
    <xf numFmtId="0" fontId="48" fillId="45" borderId="12" xfId="93" applyFont="1" applyFill="1" applyBorder="1" applyAlignment="1">
      <alignment horizontal="center" vertical="center"/>
    </xf>
    <xf numFmtId="0" fontId="48" fillId="45" borderId="13" xfId="93" applyFont="1" applyFill="1" applyBorder="1" applyAlignment="1">
      <alignment horizontal="center" vertical="center"/>
    </xf>
    <xf numFmtId="170" fontId="41" fillId="50" borderId="12" xfId="0" applyNumberFormat="1" applyFont="1" applyFill="1" applyBorder="1" applyAlignment="1">
      <alignment horizontal="center" vertical="center"/>
    </xf>
    <xf numFmtId="169" fontId="41" fillId="52" borderId="12" xfId="0" applyNumberFormat="1" applyFont="1" applyFill="1" applyBorder="1" applyAlignment="1">
      <alignment horizontal="center" vertical="center" wrapText="1"/>
    </xf>
    <xf numFmtId="169" fontId="42" fillId="52" borderId="12" xfId="130" applyNumberFormat="1" applyFont="1" applyFill="1" applyBorder="1" applyAlignment="1" applyProtection="1">
      <alignment horizontal="center" vertical="center"/>
    </xf>
    <xf numFmtId="0" fontId="32" fillId="7" borderId="0" xfId="0" applyFont="1" applyFill="1" applyAlignment="1">
      <alignment horizontal="center"/>
    </xf>
    <xf numFmtId="0" fontId="32" fillId="48" borderId="61" xfId="0" applyFont="1" applyFill="1" applyBorder="1" applyAlignment="1">
      <alignment horizontal="center" vertical="center" wrapText="1"/>
    </xf>
    <xf numFmtId="0" fontId="32" fillId="0" borderId="46" xfId="0" applyFont="1" applyBorder="1" applyAlignment="1">
      <alignment horizontal="center" vertical="center" wrapText="1"/>
    </xf>
    <xf numFmtId="169" fontId="32" fillId="53" borderId="12" xfId="0" applyNumberFormat="1" applyFont="1" applyFill="1" applyBorder="1" applyAlignment="1">
      <alignment horizontal="center" vertical="center"/>
    </xf>
    <xf numFmtId="1" fontId="31" fillId="45" borderId="12" xfId="105" applyNumberFormat="1" applyFont="1" applyFill="1" applyBorder="1" applyAlignment="1">
      <alignment horizontal="center" vertical="center"/>
    </xf>
    <xf numFmtId="0" fontId="31" fillId="53" borderId="12" xfId="0" applyFont="1" applyFill="1" applyBorder="1" applyAlignment="1">
      <alignment vertical="center"/>
    </xf>
    <xf numFmtId="0" fontId="31" fillId="53" borderId="12" xfId="0" applyFont="1" applyFill="1" applyBorder="1" applyAlignment="1">
      <alignment horizontal="center" vertical="center"/>
    </xf>
    <xf numFmtId="0" fontId="31" fillId="52" borderId="12" xfId="0" applyFont="1" applyFill="1" applyBorder="1" applyAlignment="1">
      <alignment horizontal="left" vertical="center"/>
    </xf>
    <xf numFmtId="169" fontId="31" fillId="48" borderId="12" xfId="0" applyNumberFormat="1" applyFont="1" applyFill="1" applyBorder="1" applyAlignment="1">
      <alignment horizontal="center" vertical="center"/>
    </xf>
    <xf numFmtId="169" fontId="32" fillId="19" borderId="12" xfId="0" applyNumberFormat="1" applyFont="1" applyFill="1" applyBorder="1" applyAlignment="1">
      <alignment horizontal="center" vertical="center"/>
    </xf>
    <xf numFmtId="1" fontId="31" fillId="51" borderId="12" xfId="105" applyNumberFormat="1" applyFont="1" applyFill="1" applyBorder="1" applyAlignment="1">
      <alignment horizontal="center" vertical="center"/>
    </xf>
    <xf numFmtId="0" fontId="31" fillId="50" borderId="12" xfId="0" applyFont="1" applyFill="1" applyBorder="1" applyAlignment="1">
      <alignment horizontal="left" vertical="center"/>
    </xf>
    <xf numFmtId="0" fontId="32" fillId="0" borderId="57" xfId="0" applyFont="1" applyBorder="1" applyAlignment="1">
      <alignment horizontal="center" vertical="center" textRotation="90" wrapText="1"/>
    </xf>
    <xf numFmtId="0" fontId="67" fillId="0" borderId="0" xfId="0" applyFont="1"/>
    <xf numFmtId="0" fontId="32" fillId="7" borderId="55" xfId="0" applyFont="1" applyFill="1" applyBorder="1" applyAlignment="1">
      <alignment horizontal="center" vertical="center" textRotation="90" wrapText="1"/>
    </xf>
    <xf numFmtId="0" fontId="32" fillId="53" borderId="55" xfId="0" applyFont="1" applyFill="1" applyBorder="1" applyAlignment="1">
      <alignment horizontal="center" vertical="center" textRotation="90" wrapText="1"/>
    </xf>
    <xf numFmtId="0" fontId="32" fillId="7" borderId="54" xfId="0" applyFont="1" applyFill="1" applyBorder="1" applyAlignment="1">
      <alignment horizontal="center" vertical="center" textRotation="90" wrapText="1"/>
    </xf>
    <xf numFmtId="0" fontId="31" fillId="7" borderId="36" xfId="0" applyFont="1" applyFill="1" applyBorder="1" applyAlignment="1">
      <alignment horizontal="center" vertical="center"/>
    </xf>
    <xf numFmtId="0" fontId="32" fillId="45" borderId="12" xfId="122" quotePrefix="1" applyFont="1" applyFill="1" applyBorder="1" applyAlignment="1">
      <alignment horizontal="left" vertical="center" wrapText="1"/>
    </xf>
    <xf numFmtId="1" fontId="22" fillId="0" borderId="0" xfId="88" applyNumberFormat="1"/>
    <xf numFmtId="1" fontId="36" fillId="48" borderId="12" xfId="105" applyNumberFormat="1" applyFont="1" applyFill="1" applyBorder="1" applyAlignment="1">
      <alignment horizontal="center" vertical="center"/>
    </xf>
    <xf numFmtId="0" fontId="6" fillId="0" borderId="0" xfId="122" applyFont="1" applyFill="1"/>
    <xf numFmtId="1" fontId="6" fillId="0" borderId="0" xfId="122" applyNumberFormat="1" applyFont="1" applyFill="1"/>
    <xf numFmtId="0" fontId="54" fillId="0" borderId="0" xfId="93" applyFont="1" applyFill="1"/>
    <xf numFmtId="0" fontId="32" fillId="53" borderId="38" xfId="0" applyFont="1" applyFill="1" applyBorder="1" applyAlignment="1">
      <alignment horizontal="center" vertical="center"/>
    </xf>
    <xf numFmtId="0" fontId="22" fillId="0" borderId="0" xfId="88" applyFill="1"/>
    <xf numFmtId="0" fontId="45" fillId="7" borderId="0" xfId="0" applyFont="1" applyFill="1" applyAlignment="1">
      <alignment horizontal="center" vertical="center"/>
    </xf>
    <xf numFmtId="0" fontId="69" fillId="0" borderId="0" xfId="88" applyFont="1" applyAlignment="1">
      <alignment horizontal="right" wrapText="1"/>
    </xf>
    <xf numFmtId="0" fontId="35" fillId="0" borderId="12" xfId="105" applyFont="1" applyFill="1" applyBorder="1" applyAlignment="1">
      <alignment horizontal="center" vertical="center"/>
    </xf>
    <xf numFmtId="0" fontId="31" fillId="0" borderId="0" xfId="0" applyFont="1" applyBorder="1"/>
    <xf numFmtId="0" fontId="31" fillId="0" borderId="0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1" fillId="0" borderId="0" xfId="0" applyFont="1" applyBorder="1" applyAlignment="1">
      <alignment vertical="center" textRotation="90"/>
    </xf>
    <xf numFmtId="0" fontId="32" fillId="0" borderId="0" xfId="0" applyFont="1" applyBorder="1" applyAlignment="1">
      <alignment horizontal="center" vertical="center" wrapText="1"/>
    </xf>
    <xf numFmtId="0" fontId="0" fillId="0" borderId="0" xfId="0" applyBorder="1"/>
    <xf numFmtId="169" fontId="31" fillId="52" borderId="115" xfId="0" applyNumberFormat="1" applyFont="1" applyFill="1" applyBorder="1" applyAlignment="1">
      <alignment horizontal="center" vertical="center"/>
    </xf>
    <xf numFmtId="169" fontId="53" fillId="52" borderId="115" xfId="130" applyNumberFormat="1" applyFont="1" applyFill="1" applyBorder="1" applyAlignment="1" applyProtection="1">
      <alignment horizontal="center" vertical="center"/>
    </xf>
    <xf numFmtId="0" fontId="31" fillId="50" borderId="116" xfId="0" applyFont="1" applyFill="1" applyBorder="1" applyAlignment="1">
      <alignment horizontal="center" vertical="center"/>
    </xf>
    <xf numFmtId="0" fontId="31" fillId="53" borderId="116" xfId="0" applyFont="1" applyFill="1" applyBorder="1" applyAlignment="1">
      <alignment horizontal="center" vertical="center"/>
    </xf>
    <xf numFmtId="0" fontId="32" fillId="53" borderId="116" xfId="0" applyFont="1" applyFill="1" applyBorder="1" applyAlignment="1">
      <alignment horizontal="center" vertical="center"/>
    </xf>
    <xf numFmtId="170" fontId="31" fillId="50" borderId="116" xfId="0" applyNumberFormat="1" applyFont="1" applyFill="1" applyBorder="1" applyAlignment="1">
      <alignment horizontal="center" vertical="center"/>
    </xf>
    <xf numFmtId="169" fontId="31" fillId="50" borderId="116" xfId="0" applyNumberFormat="1" applyFont="1" applyFill="1" applyBorder="1" applyAlignment="1">
      <alignment horizontal="center" vertical="center"/>
    </xf>
    <xf numFmtId="1" fontId="31" fillId="50" borderId="116" xfId="0" applyNumberFormat="1" applyFont="1" applyFill="1" applyBorder="1" applyAlignment="1">
      <alignment horizontal="center" vertical="center"/>
    </xf>
    <xf numFmtId="1" fontId="22" fillId="0" borderId="0" xfId="88" applyNumberFormat="1" applyFill="1"/>
    <xf numFmtId="1" fontId="31" fillId="52" borderId="12" xfId="122" applyNumberFormat="1" applyFont="1" applyFill="1" applyBorder="1" applyAlignment="1">
      <alignment horizontal="center" vertical="center" wrapText="1"/>
    </xf>
    <xf numFmtId="0" fontId="37" fillId="0" borderId="12" xfId="88" applyFont="1" applyBorder="1" applyAlignment="1">
      <alignment horizontal="center" vertical="center" wrapText="1"/>
    </xf>
    <xf numFmtId="0" fontId="36" fillId="45" borderId="12" xfId="88" quotePrefix="1" applyFont="1" applyFill="1" applyBorder="1" applyAlignment="1">
      <alignment horizontal="right" vertical="center"/>
    </xf>
    <xf numFmtId="0" fontId="36" fillId="48" borderId="12" xfId="0" applyFont="1" applyFill="1" applyBorder="1" applyAlignment="1">
      <alignment horizontal="right" vertical="center"/>
    </xf>
    <xf numFmtId="0" fontId="35" fillId="0" borderId="12" xfId="88" quotePrefix="1" applyFont="1" applyBorder="1" applyAlignment="1">
      <alignment horizontal="left" vertical="center" wrapText="1"/>
    </xf>
    <xf numFmtId="0" fontId="35" fillId="0" borderId="12" xfId="0" applyFont="1" applyBorder="1" applyAlignment="1">
      <alignment horizontal="left" vertical="center" wrapText="1"/>
    </xf>
    <xf numFmtId="165" fontId="32" fillId="47" borderId="13" xfId="150" applyFont="1" applyFill="1" applyBorder="1" applyAlignment="1">
      <alignment horizontal="center" vertical="center" textRotation="90" wrapText="1"/>
    </xf>
    <xf numFmtId="165" fontId="32" fillId="47" borderId="14" xfId="150" applyFont="1" applyFill="1" applyBorder="1" applyAlignment="1">
      <alignment horizontal="center" vertical="center" textRotation="90" wrapText="1"/>
    </xf>
    <xf numFmtId="165" fontId="32" fillId="47" borderId="17" xfId="150" applyFont="1" applyFill="1" applyBorder="1" applyAlignment="1">
      <alignment horizontal="center" vertical="center" textRotation="90" wrapText="1"/>
    </xf>
    <xf numFmtId="0" fontId="35" fillId="19" borderId="12" xfId="88" applyFont="1" applyFill="1" applyBorder="1" applyAlignment="1">
      <alignment horizontal="center" vertical="center" wrapText="1"/>
    </xf>
    <xf numFmtId="165" fontId="32" fillId="46" borderId="13" xfId="150" applyFont="1" applyFill="1" applyBorder="1" applyAlignment="1">
      <alignment horizontal="center" vertical="center" textRotation="90" wrapText="1"/>
    </xf>
    <xf numFmtId="165" fontId="32" fillId="46" borderId="14" xfId="150" applyFont="1" applyFill="1" applyBorder="1" applyAlignment="1">
      <alignment horizontal="center" vertical="center" textRotation="90" wrapText="1"/>
    </xf>
    <xf numFmtId="165" fontId="32" fillId="46" borderId="17" xfId="150" applyFont="1" applyFill="1" applyBorder="1" applyAlignment="1">
      <alignment horizontal="center" vertical="center" textRotation="90" wrapText="1"/>
    </xf>
    <xf numFmtId="0" fontId="32" fillId="40" borderId="12" xfId="88" applyFont="1" applyFill="1" applyBorder="1" applyAlignment="1">
      <alignment horizontal="center" vertical="center" wrapText="1"/>
    </xf>
    <xf numFmtId="0" fontId="22" fillId="40" borderId="12" xfId="88" applyFill="1" applyBorder="1" applyAlignment="1">
      <alignment horizontal="center" vertical="center" wrapText="1"/>
    </xf>
    <xf numFmtId="0" fontId="32" fillId="49" borderId="13" xfId="88" applyFont="1" applyFill="1" applyBorder="1" applyAlignment="1">
      <alignment horizontal="center" vertical="center" wrapText="1"/>
    </xf>
    <xf numFmtId="0" fontId="32" fillId="49" borderId="17" xfId="88" applyFont="1" applyFill="1" applyBorder="1" applyAlignment="1">
      <alignment horizontal="center" vertical="center" wrapText="1"/>
    </xf>
    <xf numFmtId="0" fontId="32" fillId="49" borderId="13" xfId="88" quotePrefix="1" applyFont="1" applyFill="1" applyBorder="1" applyAlignment="1">
      <alignment horizontal="center" vertical="center" wrapText="1"/>
    </xf>
    <xf numFmtId="0" fontId="32" fillId="49" borderId="17" xfId="88" quotePrefix="1" applyFont="1" applyFill="1" applyBorder="1" applyAlignment="1">
      <alignment horizontal="center" vertical="center" wrapText="1"/>
    </xf>
    <xf numFmtId="0" fontId="32" fillId="42" borderId="15" xfId="88" applyFont="1" applyFill="1" applyBorder="1" applyAlignment="1">
      <alignment horizontal="center" vertical="center" wrapText="1"/>
    </xf>
    <xf numFmtId="0" fontId="32" fillId="42" borderId="16" xfId="88" applyFont="1" applyFill="1" applyBorder="1" applyAlignment="1">
      <alignment horizontal="center" vertical="center" wrapText="1"/>
    </xf>
    <xf numFmtId="0" fontId="32" fillId="0" borderId="12" xfId="88" applyFont="1" applyBorder="1" applyAlignment="1">
      <alignment horizontal="center" vertical="center" wrapText="1"/>
    </xf>
    <xf numFmtId="0" fontId="22" fillId="0" borderId="12" xfId="88" applyBorder="1" applyAlignment="1">
      <alignment horizontal="center" vertical="center" wrapText="1"/>
    </xf>
    <xf numFmtId="0" fontId="36" fillId="0" borderId="12" xfId="88" applyFont="1" applyBorder="1" applyAlignment="1">
      <alignment horizontal="center" vertical="center" wrapText="1"/>
    </xf>
    <xf numFmtId="0" fontId="32" fillId="40" borderId="13" xfId="88" applyFont="1" applyFill="1" applyBorder="1" applyAlignment="1">
      <alignment horizontal="center" vertical="center" wrapText="1"/>
    </xf>
    <xf numFmtId="0" fontId="32" fillId="40" borderId="17" xfId="88" applyFont="1" applyFill="1" applyBorder="1" applyAlignment="1">
      <alignment horizontal="center" vertical="center" wrapText="1"/>
    </xf>
    <xf numFmtId="0" fontId="22" fillId="0" borderId="12" xfId="88" applyBorder="1" applyAlignment="1">
      <alignment horizontal="center" vertical="center"/>
    </xf>
    <xf numFmtId="0" fontId="31" fillId="19" borderId="12" xfId="88" applyFont="1" applyFill="1" applyBorder="1" applyAlignment="1">
      <alignment horizontal="center" vertical="center" wrapText="1"/>
    </xf>
    <xf numFmtId="0" fontId="30" fillId="7" borderId="0" xfId="88" applyFont="1" applyFill="1" applyAlignment="1">
      <alignment horizontal="center" vertical="center" wrapText="1"/>
    </xf>
    <xf numFmtId="0" fontId="30" fillId="0" borderId="0" xfId="88" applyFont="1" applyAlignment="1">
      <alignment wrapText="1"/>
    </xf>
    <xf numFmtId="0" fontId="30" fillId="7" borderId="0" xfId="88" quotePrefix="1" applyFont="1" applyFill="1" applyAlignment="1">
      <alignment horizontal="center" vertical="top" wrapText="1"/>
    </xf>
    <xf numFmtId="0" fontId="30" fillId="7" borderId="11" xfId="88" quotePrefix="1" applyFont="1" applyFill="1" applyBorder="1" applyAlignment="1">
      <alignment horizontal="center" vertical="top" wrapText="1"/>
    </xf>
    <xf numFmtId="0" fontId="32" fillId="7" borderId="12" xfId="88" applyFont="1" applyFill="1" applyBorder="1" applyAlignment="1">
      <alignment horizontal="center" vertical="center" wrapText="1"/>
    </xf>
    <xf numFmtId="165" fontId="32" fillId="44" borderId="13" xfId="150" applyFont="1" applyFill="1" applyBorder="1" applyAlignment="1">
      <alignment horizontal="center" vertical="center" textRotation="90" wrapText="1"/>
    </xf>
    <xf numFmtId="165" fontId="32" fillId="44" borderId="14" xfId="150" applyFont="1" applyFill="1" applyBorder="1" applyAlignment="1">
      <alignment horizontal="center" vertical="center" textRotation="90" wrapText="1"/>
    </xf>
    <xf numFmtId="165" fontId="32" fillId="44" borderId="17" xfId="150" applyFont="1" applyFill="1" applyBorder="1" applyAlignment="1">
      <alignment horizontal="center" vertical="center" textRotation="90" wrapText="1"/>
    </xf>
    <xf numFmtId="0" fontId="32" fillId="45" borderId="12" xfId="88" applyFont="1" applyFill="1" applyBorder="1" applyAlignment="1">
      <alignment horizontal="center" vertical="center" wrapText="1"/>
    </xf>
    <xf numFmtId="0" fontId="22" fillId="48" borderId="12" xfId="88" applyFill="1" applyBorder="1" applyAlignment="1">
      <alignment horizontal="center" vertical="center" wrapText="1"/>
    </xf>
    <xf numFmtId="0" fontId="64" fillId="0" borderId="62" xfId="0" applyFont="1" applyBorder="1" applyAlignment="1">
      <alignment horizontal="center" textRotation="90" wrapText="1"/>
    </xf>
    <xf numFmtId="0" fontId="64" fillId="0" borderId="64" xfId="0" applyFont="1" applyBorder="1" applyAlignment="1">
      <alignment horizontal="center" textRotation="90" wrapText="1"/>
    </xf>
    <xf numFmtId="0" fontId="64" fillId="0" borderId="65" xfId="0" applyFont="1" applyBorder="1" applyAlignment="1">
      <alignment horizontal="center" textRotation="90" wrapText="1"/>
    </xf>
    <xf numFmtId="0" fontId="34" fillId="0" borderId="12" xfId="88" applyFont="1" applyBorder="1" applyAlignment="1">
      <alignment horizontal="center" vertical="center" wrapText="1"/>
    </xf>
    <xf numFmtId="165" fontId="32" fillId="0" borderId="13" xfId="150" applyFont="1" applyBorder="1" applyAlignment="1">
      <alignment horizontal="center" vertical="center" textRotation="90" wrapText="1"/>
    </xf>
    <xf numFmtId="165" fontId="32" fillId="0" borderId="17" xfId="150" applyFont="1" applyBorder="1" applyAlignment="1">
      <alignment horizontal="center" vertical="center" textRotation="90" wrapText="1"/>
    </xf>
    <xf numFmtId="0" fontId="31" fillId="0" borderId="13" xfId="88" quotePrefix="1" applyFont="1" applyBorder="1" applyAlignment="1">
      <alignment horizontal="center" vertical="center" textRotation="90" wrapText="1"/>
    </xf>
    <xf numFmtId="0" fontId="31" fillId="0" borderId="17" xfId="88" quotePrefix="1" applyFont="1" applyBorder="1" applyAlignment="1">
      <alignment horizontal="center" vertical="center" textRotation="90" wrapText="1"/>
    </xf>
    <xf numFmtId="0" fontId="31" fillId="0" borderId="12" xfId="0" quotePrefix="1" applyFont="1" applyBorder="1" applyAlignment="1">
      <alignment horizontal="right" vertical="center" wrapText="1"/>
    </xf>
    <xf numFmtId="0" fontId="41" fillId="7" borderId="47" xfId="0" applyFont="1" applyFill="1" applyBorder="1" applyAlignment="1">
      <alignment horizontal="left" vertical="center" wrapText="1"/>
    </xf>
    <xf numFmtId="0" fontId="47" fillId="45" borderId="43" xfId="0" quotePrefix="1" applyFont="1" applyFill="1" applyBorder="1" applyAlignment="1">
      <alignment horizontal="left" vertical="center" wrapText="1"/>
    </xf>
    <xf numFmtId="0" fontId="32" fillId="48" borderId="44" xfId="0" applyFont="1" applyFill="1" applyBorder="1" applyAlignment="1">
      <alignment vertical="center" wrapText="1"/>
    </xf>
    <xf numFmtId="0" fontId="50" fillId="7" borderId="12" xfId="0" applyFont="1" applyFill="1" applyBorder="1" applyAlignment="1">
      <alignment horizontal="left" vertical="center" wrapText="1"/>
    </xf>
    <xf numFmtId="0" fontId="31" fillId="0" borderId="12" xfId="0" applyFont="1" applyBorder="1" applyAlignment="1">
      <alignment horizontal="right" vertical="center" wrapText="1"/>
    </xf>
    <xf numFmtId="0" fontId="45" fillId="0" borderId="0" xfId="0" quotePrefix="1" applyFont="1" applyAlignment="1">
      <alignment horizontal="center"/>
    </xf>
    <xf numFmtId="0" fontId="47" fillId="7" borderId="18" xfId="0" applyFont="1" applyFill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47" fillId="7" borderId="19" xfId="0" applyFont="1" applyFill="1" applyBorder="1" applyAlignment="1">
      <alignment horizontal="center" vertical="center"/>
    </xf>
    <xf numFmtId="0" fontId="31" fillId="0" borderId="28" xfId="0" applyFont="1" applyBorder="1" applyAlignment="1">
      <alignment horizontal="center" vertical="center"/>
    </xf>
    <xf numFmtId="165" fontId="32" fillId="44" borderId="20" xfId="150" applyFont="1" applyFill="1" applyBorder="1" applyAlignment="1">
      <alignment horizontal="center" vertical="center" textRotation="90" wrapText="1"/>
    </xf>
    <xf numFmtId="165" fontId="32" fillId="44" borderId="29" xfId="150" applyFont="1" applyFill="1" applyBorder="1" applyAlignment="1">
      <alignment horizontal="center" vertical="center" textRotation="90" wrapText="1"/>
    </xf>
    <xf numFmtId="0" fontId="47" fillId="53" borderId="21" xfId="0" applyFont="1" applyFill="1" applyBorder="1" applyAlignment="1">
      <alignment horizontal="center" vertical="center" textRotation="90"/>
    </xf>
    <xf numFmtId="0" fontId="31" fillId="48" borderId="30" xfId="0" applyFont="1" applyFill="1" applyBorder="1" applyAlignment="1">
      <alignment horizontal="center" vertical="center" textRotation="90"/>
    </xf>
    <xf numFmtId="0" fontId="45" fillId="7" borderId="0" xfId="0" applyFont="1" applyFill="1" applyAlignment="1">
      <alignment horizontal="center" vertical="center"/>
    </xf>
    <xf numFmtId="0" fontId="41" fillId="7" borderId="0" xfId="0" applyFont="1" applyFill="1" applyBorder="1" applyAlignment="1">
      <alignment horizontal="left" vertical="center" wrapText="1"/>
    </xf>
    <xf numFmtId="0" fontId="47" fillId="48" borderId="12" xfId="0" applyFont="1" applyFill="1" applyBorder="1" applyAlignment="1">
      <alignment vertical="center" wrapText="1"/>
    </xf>
    <xf numFmtId="0" fontId="32" fillId="48" borderId="12" xfId="0" applyFont="1" applyFill="1" applyBorder="1" applyAlignment="1">
      <alignment vertical="center" wrapText="1"/>
    </xf>
    <xf numFmtId="0" fontId="31" fillId="0" borderId="115" xfId="0" quotePrefix="1" applyFont="1" applyBorder="1" applyAlignment="1">
      <alignment horizontal="right" vertical="center" wrapText="1"/>
    </xf>
    <xf numFmtId="0" fontId="31" fillId="0" borderId="115" xfId="0" applyFont="1" applyBorder="1" applyAlignment="1">
      <alignment horizontal="right" vertical="center" wrapText="1"/>
    </xf>
    <xf numFmtId="0" fontId="30" fillId="0" borderId="0" xfId="0" applyFont="1" applyAlignment="1">
      <alignment horizontal="center"/>
    </xf>
    <xf numFmtId="0" fontId="30" fillId="7" borderId="0" xfId="0" applyFont="1" applyFill="1" applyAlignment="1">
      <alignment horizontal="center"/>
    </xf>
    <xf numFmtId="0" fontId="47" fillId="0" borderId="12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47" fillId="40" borderId="12" xfId="0" applyFont="1" applyFill="1" applyBorder="1" applyAlignment="1">
      <alignment horizontal="center" vertical="center" textRotation="90" wrapText="1"/>
    </xf>
    <xf numFmtId="0" fontId="31" fillId="40" borderId="12" xfId="0" applyFont="1" applyFill="1" applyBorder="1" applyAlignment="1">
      <alignment horizontal="center" vertical="center" wrapText="1"/>
    </xf>
    <xf numFmtId="0" fontId="41" fillId="0" borderId="38" xfId="0" applyFont="1" applyBorder="1" applyAlignment="1">
      <alignment horizontal="right" vertical="center" wrapText="1"/>
    </xf>
    <xf numFmtId="0" fontId="32" fillId="53" borderId="38" xfId="0" applyFont="1" applyFill="1" applyBorder="1" applyAlignment="1">
      <alignment horizontal="center" vertical="center"/>
    </xf>
    <xf numFmtId="0" fontId="45" fillId="0" borderId="0" xfId="0" quotePrefix="1" applyFont="1" applyAlignment="1">
      <alignment horizontal="center" vertical="center"/>
    </xf>
    <xf numFmtId="0" fontId="47" fillId="7" borderId="38" xfId="0" applyFont="1" applyFill="1" applyBorder="1" applyAlignment="1">
      <alignment horizontal="center" vertical="center"/>
    </xf>
    <xf numFmtId="0" fontId="32" fillId="7" borderId="38" xfId="0" applyFont="1" applyFill="1" applyBorder="1" applyAlignment="1">
      <alignment horizontal="center" vertical="center"/>
    </xf>
    <xf numFmtId="0" fontId="32" fillId="19" borderId="38" xfId="0" applyFont="1" applyFill="1" applyBorder="1" applyAlignment="1">
      <alignment horizontal="center" vertical="center" textRotation="90"/>
    </xf>
    <xf numFmtId="0" fontId="37" fillId="7" borderId="38" xfId="0" applyFont="1" applyFill="1" applyBorder="1" applyAlignment="1">
      <alignment horizontal="center" vertical="center" textRotation="90" wrapText="1"/>
    </xf>
    <xf numFmtId="0" fontId="32" fillId="53" borderId="12" xfId="0" quotePrefix="1" applyFont="1" applyFill="1" applyBorder="1" applyAlignment="1">
      <alignment horizontal="left" vertical="center" wrapText="1"/>
    </xf>
    <xf numFmtId="0" fontId="31" fillId="0" borderId="12" xfId="0" applyFont="1" applyBorder="1" applyAlignment="1">
      <alignment horizontal="right" vertical="top" wrapText="1"/>
    </xf>
    <xf numFmtId="0" fontId="31" fillId="0" borderId="15" xfId="0" quotePrefix="1" applyFont="1" applyBorder="1" applyAlignment="1">
      <alignment horizontal="right" vertical="center" wrapText="1"/>
    </xf>
    <xf numFmtId="0" fontId="31" fillId="0" borderId="49" xfId="0" quotePrefix="1" applyFont="1" applyBorder="1" applyAlignment="1">
      <alignment horizontal="right" vertical="center" wrapText="1"/>
    </xf>
    <xf numFmtId="0" fontId="31" fillId="0" borderId="16" xfId="0" quotePrefix="1" applyFont="1" applyBorder="1" applyAlignment="1">
      <alignment horizontal="right" vertical="center" wrapText="1"/>
    </xf>
    <xf numFmtId="49" fontId="31" fillId="0" borderId="15" xfId="0" quotePrefix="1" applyNumberFormat="1" applyFont="1" applyBorder="1" applyAlignment="1">
      <alignment horizontal="right" vertical="center" wrapText="1"/>
    </xf>
    <xf numFmtId="49" fontId="31" fillId="0" borderId="49" xfId="0" quotePrefix="1" applyNumberFormat="1" applyFont="1" applyBorder="1" applyAlignment="1">
      <alignment horizontal="right" vertical="center" wrapText="1"/>
    </xf>
    <xf numFmtId="49" fontId="31" fillId="0" borderId="16" xfId="0" quotePrefix="1" applyNumberFormat="1" applyFont="1" applyBorder="1" applyAlignment="1">
      <alignment horizontal="right" vertical="center" wrapText="1"/>
    </xf>
    <xf numFmtId="0" fontId="32" fillId="0" borderId="0" xfId="0" quotePrefix="1" applyFont="1" applyAlignment="1">
      <alignment horizontal="center"/>
    </xf>
    <xf numFmtId="0" fontId="32" fillId="7" borderId="0" xfId="0" quotePrefix="1" applyFont="1" applyFill="1" applyAlignment="1">
      <alignment horizontal="center"/>
    </xf>
    <xf numFmtId="0" fontId="32" fillId="7" borderId="0" xfId="0" applyFont="1" applyFill="1" applyAlignment="1">
      <alignment horizontal="center" vertical="top"/>
    </xf>
    <xf numFmtId="0" fontId="32" fillId="7" borderId="50" xfId="0" applyFont="1" applyFill="1" applyBorder="1" applyAlignment="1">
      <alignment horizontal="center" vertical="center"/>
    </xf>
    <xf numFmtId="0" fontId="32" fillId="7" borderId="18" xfId="0" applyFont="1" applyFill="1" applyBorder="1" applyAlignment="1">
      <alignment horizontal="center" vertical="center"/>
    </xf>
    <xf numFmtId="0" fontId="32" fillId="7" borderId="51" xfId="0" applyFont="1" applyFill="1" applyBorder="1" applyAlignment="1">
      <alignment horizontal="center" vertical="center"/>
    </xf>
    <xf numFmtId="0" fontId="32" fillId="7" borderId="58" xfId="0" applyFont="1" applyFill="1" applyBorder="1" applyAlignment="1">
      <alignment horizontal="center" vertical="center"/>
    </xf>
    <xf numFmtId="0" fontId="32" fillId="7" borderId="52" xfId="0" quotePrefix="1" applyFont="1" applyFill="1" applyBorder="1" applyAlignment="1">
      <alignment horizontal="center" vertical="center" textRotation="90" wrapText="1"/>
    </xf>
    <xf numFmtId="0" fontId="32" fillId="7" borderId="59" xfId="0" applyFont="1" applyFill="1" applyBorder="1" applyAlignment="1">
      <alignment horizontal="center" vertical="center" textRotation="90" wrapText="1"/>
    </xf>
    <xf numFmtId="0" fontId="32" fillId="19" borderId="53" xfId="0" applyFont="1" applyFill="1" applyBorder="1" applyAlignment="1">
      <alignment horizontal="center" vertical="center" textRotation="90"/>
    </xf>
    <xf numFmtId="0" fontId="32" fillId="19" borderId="60" xfId="0" applyFont="1" applyFill="1" applyBorder="1" applyAlignment="1">
      <alignment horizontal="center" vertical="center" textRotation="90"/>
    </xf>
    <xf numFmtId="0" fontId="31" fillId="0" borderId="12" xfId="122" applyFont="1" applyBorder="1" applyAlignment="1">
      <alignment horizontal="right" vertical="center" wrapText="1"/>
    </xf>
    <xf numFmtId="0" fontId="31" fillId="0" borderId="12" xfId="93" applyFont="1" applyBorder="1" applyAlignment="1">
      <alignment horizontal="right" vertical="center" wrapText="1"/>
    </xf>
    <xf numFmtId="0" fontId="31" fillId="0" borderId="12" xfId="122" quotePrefix="1" applyFont="1" applyBorder="1" applyAlignment="1">
      <alignment horizontal="right" vertical="center" wrapText="1"/>
    </xf>
    <xf numFmtId="0" fontId="32" fillId="0" borderId="38" xfId="122" applyFont="1" applyBorder="1" applyAlignment="1">
      <alignment horizontal="center" vertical="center" wrapText="1"/>
    </xf>
    <xf numFmtId="0" fontId="32" fillId="0" borderId="37" xfId="122" applyFont="1" applyBorder="1" applyAlignment="1">
      <alignment horizontal="center" vertical="center" wrapText="1"/>
    </xf>
    <xf numFmtId="0" fontId="32" fillId="0" borderId="42" xfId="122" applyFont="1" applyBorder="1" applyAlignment="1">
      <alignment horizontal="center" vertical="center" wrapText="1"/>
    </xf>
    <xf numFmtId="0" fontId="32" fillId="0" borderId="63" xfId="122" applyFont="1" applyBorder="1" applyAlignment="1">
      <alignment horizontal="center" vertical="center" wrapText="1"/>
    </xf>
    <xf numFmtId="0" fontId="31" fillId="0" borderId="12" xfId="93" applyFont="1" applyBorder="1" applyAlignment="1">
      <alignment horizontal="center" vertical="center" wrapText="1"/>
    </xf>
    <xf numFmtId="0" fontId="32" fillId="0" borderId="66" xfId="122" applyFont="1" applyBorder="1" applyAlignment="1">
      <alignment horizontal="center" vertical="center" wrapText="1"/>
    </xf>
    <xf numFmtId="0" fontId="32" fillId="0" borderId="38" xfId="122" applyFont="1" applyBorder="1" applyAlignment="1">
      <alignment horizontal="center" vertical="center"/>
    </xf>
    <xf numFmtId="0" fontId="32" fillId="54" borderId="38" xfId="122" applyFont="1" applyFill="1" applyBorder="1" applyAlignment="1">
      <alignment horizontal="center" vertical="center" wrapText="1"/>
    </xf>
    <xf numFmtId="0" fontId="32" fillId="54" borderId="45" xfId="122" applyFont="1" applyFill="1" applyBorder="1" applyAlignment="1">
      <alignment horizontal="center" vertical="center" wrapText="1"/>
    </xf>
    <xf numFmtId="0" fontId="32" fillId="0" borderId="45" xfId="122" applyFont="1" applyBorder="1" applyAlignment="1">
      <alignment horizontal="center" vertical="center" wrapText="1"/>
    </xf>
    <xf numFmtId="0" fontId="32" fillId="55" borderId="38" xfId="122" applyFont="1" applyFill="1" applyBorder="1" applyAlignment="1">
      <alignment horizontal="center" vertical="center" wrapText="1"/>
    </xf>
    <xf numFmtId="0" fontId="32" fillId="55" borderId="45" xfId="122" applyFont="1" applyFill="1" applyBorder="1" applyAlignment="1">
      <alignment horizontal="center" vertical="center" wrapText="1"/>
    </xf>
    <xf numFmtId="0" fontId="32" fillId="56" borderId="38" xfId="122" applyFont="1" applyFill="1" applyBorder="1" applyAlignment="1">
      <alignment horizontal="center" vertical="center" wrapText="1"/>
    </xf>
    <xf numFmtId="0" fontId="32" fillId="56" borderId="45" xfId="122" applyFont="1" applyFill="1" applyBorder="1" applyAlignment="1">
      <alignment horizontal="center" vertical="center" wrapText="1"/>
    </xf>
    <xf numFmtId="0" fontId="32" fillId="55" borderId="38" xfId="122" applyFont="1" applyFill="1" applyBorder="1" applyAlignment="1">
      <alignment horizontal="center" vertical="center"/>
    </xf>
    <xf numFmtId="0" fontId="32" fillId="55" borderId="45" xfId="122" applyFont="1" applyFill="1" applyBorder="1" applyAlignment="1">
      <alignment horizontal="center" vertical="center"/>
    </xf>
    <xf numFmtId="0" fontId="45" fillId="0" borderId="0" xfId="122" quotePrefix="1" applyFont="1" applyAlignment="1">
      <alignment horizontal="center" vertical="center" wrapText="1"/>
    </xf>
    <xf numFmtId="0" fontId="45" fillId="0" borderId="0" xfId="122" applyFont="1" applyAlignment="1">
      <alignment horizontal="center" vertical="center" wrapText="1"/>
    </xf>
    <xf numFmtId="165" fontId="32" fillId="44" borderId="62" xfId="150" applyFont="1" applyFill="1" applyBorder="1" applyAlignment="1">
      <alignment horizontal="center" vertical="center" textRotation="90" wrapText="1"/>
    </xf>
    <xf numFmtId="165" fontId="32" fillId="44" borderId="64" xfId="150" applyFont="1" applyFill="1" applyBorder="1" applyAlignment="1">
      <alignment horizontal="center" vertical="center" textRotation="90" wrapText="1"/>
    </xf>
    <xf numFmtId="165" fontId="32" fillId="44" borderId="65" xfId="150" applyFont="1" applyFill="1" applyBorder="1" applyAlignment="1">
      <alignment horizontal="center" vertical="center" textRotation="90" wrapText="1"/>
    </xf>
    <xf numFmtId="0" fontId="32" fillId="61" borderId="38" xfId="122" applyFont="1" applyFill="1" applyBorder="1" applyAlignment="1">
      <alignment horizontal="center" vertical="center" wrapText="1"/>
    </xf>
    <xf numFmtId="0" fontId="32" fillId="61" borderId="38" xfId="122" applyFont="1" applyFill="1" applyBorder="1" applyAlignment="1">
      <alignment horizontal="center" vertical="center"/>
    </xf>
    <xf numFmtId="0" fontId="32" fillId="42" borderId="38" xfId="122" applyFont="1" applyFill="1" applyBorder="1" applyAlignment="1">
      <alignment horizontal="center" vertical="center" wrapText="1"/>
    </xf>
    <xf numFmtId="0" fontId="31" fillId="57" borderId="12" xfId="93" applyFont="1" applyFill="1" applyBorder="1" applyAlignment="1">
      <alignment horizontal="left" vertical="center" wrapText="1"/>
    </xf>
    <xf numFmtId="0" fontId="31" fillId="0" borderId="12" xfId="93" applyFont="1" applyBorder="1" applyAlignment="1">
      <alignment horizontal="right" vertical="center"/>
    </xf>
    <xf numFmtId="0" fontId="61" fillId="0" borderId="12" xfId="122" quotePrefix="1" applyFont="1" applyBorder="1" applyAlignment="1">
      <alignment horizontal="right" vertical="top" wrapText="1"/>
    </xf>
    <xf numFmtId="0" fontId="31" fillId="0" borderId="12" xfId="122" applyFont="1" applyBorder="1" applyAlignment="1">
      <alignment horizontal="right" vertical="top" wrapText="1"/>
    </xf>
    <xf numFmtId="0" fontId="31" fillId="52" borderId="12" xfId="122" applyFont="1" applyFill="1" applyBorder="1" applyAlignment="1">
      <alignment horizontal="center" vertical="center" wrapText="1"/>
    </xf>
    <xf numFmtId="0" fontId="31" fillId="55" borderId="12" xfId="122" applyFont="1" applyFill="1" applyBorder="1" applyAlignment="1">
      <alignment horizontal="center" vertical="center"/>
    </xf>
    <xf numFmtId="0" fontId="31" fillId="57" borderId="12" xfId="122" applyFont="1" applyFill="1" applyBorder="1" applyAlignment="1">
      <alignment horizontal="center" vertical="center"/>
    </xf>
    <xf numFmtId="0" fontId="31" fillId="54" borderId="16" xfId="122" applyFont="1" applyFill="1" applyBorder="1" applyAlignment="1">
      <alignment horizontal="center" vertical="center"/>
    </xf>
    <xf numFmtId="0" fontId="45" fillId="0" borderId="11" xfId="122" applyFont="1" applyBorder="1" applyAlignment="1">
      <alignment horizontal="center" vertical="center" wrapText="1"/>
    </xf>
    <xf numFmtId="1" fontId="31" fillId="52" borderId="62" xfId="93" applyNumberFormat="1" applyFont="1" applyFill="1" applyBorder="1" applyAlignment="1">
      <alignment horizontal="center" vertical="center" textRotation="90" wrapText="1"/>
    </xf>
    <xf numFmtId="1" fontId="31" fillId="52" borderId="64" xfId="93" applyNumberFormat="1" applyFont="1" applyFill="1" applyBorder="1" applyAlignment="1">
      <alignment horizontal="center" vertical="center" textRotation="90" wrapText="1"/>
    </xf>
    <xf numFmtId="1" fontId="31" fillId="52" borderId="65" xfId="93" applyNumberFormat="1" applyFont="1" applyFill="1" applyBorder="1" applyAlignment="1">
      <alignment horizontal="center" vertical="center" textRotation="90" wrapText="1"/>
    </xf>
    <xf numFmtId="0" fontId="31" fillId="52" borderId="16" xfId="122" applyFont="1" applyFill="1" applyBorder="1" applyAlignment="1">
      <alignment horizontal="center" vertical="center" wrapText="1"/>
    </xf>
    <xf numFmtId="0" fontId="31" fillId="52" borderId="12" xfId="122" quotePrefix="1" applyFont="1" applyFill="1" applyBorder="1" applyAlignment="1">
      <alignment horizontal="center" vertical="center" wrapText="1"/>
    </xf>
    <xf numFmtId="0" fontId="31" fillId="42" borderId="12" xfId="122" applyFont="1" applyFill="1" applyBorder="1" applyAlignment="1">
      <alignment horizontal="center" vertical="center" wrapText="1"/>
    </xf>
  </cellXfs>
  <cellStyles count="294">
    <cellStyle name="20% - Акцент1 2" xfId="1"/>
    <cellStyle name="20% — акцент1 2" xfId="2"/>
    <cellStyle name="20% — акцент1 2 2" xfId="162"/>
    <cellStyle name="20% - Акцент2 2" xfId="3"/>
    <cellStyle name="20% — акцент2 2" xfId="4"/>
    <cellStyle name="20% - Акцент3 2" xfId="5"/>
    <cellStyle name="20% — акцент3 2" xfId="6"/>
    <cellStyle name="20% - Акцент4 2" xfId="7"/>
    <cellStyle name="20% — акцент4 2" xfId="8"/>
    <cellStyle name="20% - Акцент5 2" xfId="9"/>
    <cellStyle name="20% — акцент5 2" xfId="10"/>
    <cellStyle name="20% - Акцент6 2" xfId="11"/>
    <cellStyle name="20% — акцент6 2" xfId="12"/>
    <cellStyle name="40% - Акцент1 2" xfId="13"/>
    <cellStyle name="40% — акцент1 2" xfId="14"/>
    <cellStyle name="40% - Акцент2 2" xfId="15"/>
    <cellStyle name="40% — акцент2 2" xfId="16"/>
    <cellStyle name="40% - Акцент3 2" xfId="17"/>
    <cellStyle name="40% — акцент3 2" xfId="18"/>
    <cellStyle name="40% - Акцент4 2" xfId="19"/>
    <cellStyle name="40% — акцент4 2" xfId="20"/>
    <cellStyle name="40% - Акцент5 2" xfId="21"/>
    <cellStyle name="40% — акцент5 2" xfId="22"/>
    <cellStyle name="40% - Акцент6 2" xfId="23"/>
    <cellStyle name="40% — акцент6 2" xfId="24"/>
    <cellStyle name="40% - Акцент6 3" xfId="25"/>
    <cellStyle name="60% - Акцент1 2" xfId="26"/>
    <cellStyle name="60% — акцент1 2" xfId="27"/>
    <cellStyle name="60% - Акцент2 2" xfId="28"/>
    <cellStyle name="60% — акцент2 2" xfId="29"/>
    <cellStyle name="60% - Акцент3 2" xfId="30"/>
    <cellStyle name="60% — акцент3 2" xfId="31"/>
    <cellStyle name="60% - Акцент4 2" xfId="32"/>
    <cellStyle name="60% — акцент4 2" xfId="33"/>
    <cellStyle name="60% - Акцент4 2 10" xfId="250"/>
    <cellStyle name="60% - Акцент4 2 11" xfId="289"/>
    <cellStyle name="60% - Акцент4 2 2" xfId="179"/>
    <cellStyle name="60% - Акцент4 2 3" xfId="210"/>
    <cellStyle name="60% - Акцент4 2 4" xfId="166"/>
    <cellStyle name="60% - Акцент4 2 5" xfId="213"/>
    <cellStyle name="60% - Акцент4 2 6" xfId="236"/>
    <cellStyle name="60% - Акцент4 2 7" xfId="161"/>
    <cellStyle name="60% - Акцент4 2 8" xfId="249"/>
    <cellStyle name="60% - Акцент4 2 9" xfId="286"/>
    <cellStyle name="60% - Акцент5 2" xfId="34"/>
    <cellStyle name="60% — акцент5 2" xfId="35"/>
    <cellStyle name="60% - Акцент6 2" xfId="36"/>
    <cellStyle name="60% — акцент6 2" xfId="37"/>
    <cellStyle name="Comma" xfId="38"/>
    <cellStyle name="Comma [0]_Forma" xfId="39"/>
    <cellStyle name="Comma_Forma" xfId="40"/>
    <cellStyle name="Currency" xfId="41"/>
    <cellStyle name="Currency [0]_Forma" xfId="42"/>
    <cellStyle name="Currency_Forma" xfId="43"/>
    <cellStyle name="Date" xfId="44"/>
    <cellStyle name="Excel_BuiltIn_Percent" xfId="45"/>
    <cellStyle name="Fixed" xfId="46"/>
    <cellStyle name="Heading1" xfId="47"/>
    <cellStyle name="Heading2" xfId="48"/>
    <cellStyle name="Îáű÷íűé_ÂŰŐÎÄ" xfId="49"/>
    <cellStyle name="normal" xfId="50"/>
    <cellStyle name="Percent" xfId="51"/>
    <cellStyle name="Total" xfId="52"/>
    <cellStyle name="Total 10" xfId="285"/>
    <cellStyle name="Total 2" xfId="203"/>
    <cellStyle name="Total 3" xfId="178"/>
    <cellStyle name="Total 4" xfId="207"/>
    <cellStyle name="Total 5" xfId="163"/>
    <cellStyle name="Total 6" xfId="204"/>
    <cellStyle name="Total 7" xfId="251"/>
    <cellStyle name="Total 8" xfId="281"/>
    <cellStyle name="Total 9" xfId="252"/>
    <cellStyle name="Акцент1 2" xfId="53"/>
    <cellStyle name="Акцент1 3" xfId="54"/>
    <cellStyle name="Акцент2 2" xfId="55"/>
    <cellStyle name="Акцент2 3" xfId="56"/>
    <cellStyle name="Акцент3 2" xfId="57"/>
    <cellStyle name="Акцент3 3" xfId="58"/>
    <cellStyle name="Акцент4 2" xfId="59"/>
    <cellStyle name="Акцент4 2 2" xfId="202"/>
    <cellStyle name="Акцент4 3" xfId="60"/>
    <cellStyle name="Акцент5 2" xfId="61"/>
    <cellStyle name="Акцент5 3" xfId="62"/>
    <cellStyle name="Акцент6 2" xfId="63"/>
    <cellStyle name="Акцент6 3" xfId="64"/>
    <cellStyle name="Ввод  2" xfId="65"/>
    <cellStyle name="Ввод  2 10" xfId="282"/>
    <cellStyle name="Ввод  2 2" xfId="193"/>
    <cellStyle name="Ввод  2 3" xfId="196"/>
    <cellStyle name="Ввод  2 4" xfId="195"/>
    <cellStyle name="Ввод  2 5" xfId="247"/>
    <cellStyle name="Ввод  2 6" xfId="177"/>
    <cellStyle name="Ввод  2 7" xfId="253"/>
    <cellStyle name="Ввод  2 8" xfId="270"/>
    <cellStyle name="Ввод  2 9" xfId="272"/>
    <cellStyle name="Ввод  3" xfId="66"/>
    <cellStyle name="Ввод  3 10" xfId="280"/>
    <cellStyle name="Ввод  3 2" xfId="192"/>
    <cellStyle name="Ввод  3 3" xfId="197"/>
    <cellStyle name="Ввод  3 4" xfId="194"/>
    <cellStyle name="Ввод  3 5" xfId="242"/>
    <cellStyle name="Ввод  3 6" xfId="176"/>
    <cellStyle name="Ввод  3 7" xfId="254"/>
    <cellStyle name="Ввод  3 8" xfId="290"/>
    <cellStyle name="Ввод  3 9" xfId="273"/>
    <cellStyle name="Вывод 2" xfId="67"/>
    <cellStyle name="Вывод 2 10" xfId="279"/>
    <cellStyle name="Вывод 2 2" xfId="191"/>
    <cellStyle name="Вывод 2 3" xfId="198"/>
    <cellStyle name="Вывод 2 4" xfId="187"/>
    <cellStyle name="Вывод 2 5" xfId="169"/>
    <cellStyle name="Вывод 2 6" xfId="175"/>
    <cellStyle name="Вывод 2 7" xfId="255"/>
    <cellStyle name="Вывод 2 8" xfId="227"/>
    <cellStyle name="Вывод 2 9" xfId="274"/>
    <cellStyle name="Вывод 3" xfId="68"/>
    <cellStyle name="Вывод 3 10" xfId="278"/>
    <cellStyle name="Вывод 3 2" xfId="190"/>
    <cellStyle name="Вывод 3 3" xfId="199"/>
    <cellStyle name="Вывод 3 4" xfId="186"/>
    <cellStyle name="Вывод 3 5" xfId="170"/>
    <cellStyle name="Вывод 3 6" xfId="239"/>
    <cellStyle name="Вывод 3 7" xfId="256"/>
    <cellStyle name="Вывод 3 8" xfId="269"/>
    <cellStyle name="Вывод 3 9" xfId="291"/>
    <cellStyle name="Вычисление 2" xfId="69"/>
    <cellStyle name="Вычисление 2 10" xfId="277"/>
    <cellStyle name="Вычисление 2 2" xfId="189"/>
    <cellStyle name="Вычисление 2 3" xfId="200"/>
    <cellStyle name="Вычисление 2 4" xfId="185"/>
    <cellStyle name="Вычисление 2 5" xfId="171"/>
    <cellStyle name="Вычисление 2 6" xfId="173"/>
    <cellStyle name="Вычисление 2 7" xfId="257"/>
    <cellStyle name="Вычисление 2 8" xfId="268"/>
    <cellStyle name="Вычисление 2 9" xfId="275"/>
    <cellStyle name="Вычисление 3" xfId="70"/>
    <cellStyle name="Вычисление 3 10" xfId="271"/>
    <cellStyle name="Вычисление 3 2" xfId="188"/>
    <cellStyle name="Вычисление 3 3" xfId="201"/>
    <cellStyle name="Вычисление 3 4" xfId="184"/>
    <cellStyle name="Вычисление 3 5" xfId="172"/>
    <cellStyle name="Вычисление 3 6" xfId="168"/>
    <cellStyle name="Вычисление 3 7" xfId="258"/>
    <cellStyle name="Вычисление 3 8" xfId="267"/>
    <cellStyle name="Вычисление 3 9" xfId="276"/>
    <cellStyle name="Заголовок 1 2" xfId="71"/>
    <cellStyle name="Заголовок 1 3" xfId="72"/>
    <cellStyle name="Заголовок 2 2" xfId="73"/>
    <cellStyle name="Заголовок 2 3" xfId="74"/>
    <cellStyle name="Заголовок 3 2" xfId="75"/>
    <cellStyle name="Заголовок 3 2 2" xfId="208"/>
    <cellStyle name="Заголовок 3 2 3" xfId="167"/>
    <cellStyle name="Заголовок 3 2 4" xfId="264"/>
    <cellStyle name="Заголовок 3 3" xfId="76"/>
    <cellStyle name="Заголовок 3 3 2" xfId="209"/>
    <cellStyle name="Заголовок 3 3 3" xfId="248"/>
    <cellStyle name="Заголовок 3 3 4" xfId="263"/>
    <cellStyle name="Заголовок 4 2" xfId="77"/>
    <cellStyle name="Заголовок 4 3" xfId="78"/>
    <cellStyle name="Итог 2" xfId="79"/>
    <cellStyle name="Итог 2 10" xfId="262"/>
    <cellStyle name="Итог 2 2" xfId="181"/>
    <cellStyle name="Итог 2 3" xfId="205"/>
    <cellStyle name="Итог 2 4" xfId="174"/>
    <cellStyle name="Итог 2 5" xfId="182"/>
    <cellStyle name="Итог 2 6" xfId="165"/>
    <cellStyle name="Итог 2 7" xfId="265"/>
    <cellStyle name="Итог 2 8" xfId="261"/>
    <cellStyle name="Итог 2 9" xfId="283"/>
    <cellStyle name="Итог 3" xfId="80"/>
    <cellStyle name="Итог 3 10" xfId="259"/>
    <cellStyle name="Итог 3 2" xfId="180"/>
    <cellStyle name="Итог 3 3" xfId="206"/>
    <cellStyle name="Итог 3 4" xfId="228"/>
    <cellStyle name="Итог 3 5" xfId="183"/>
    <cellStyle name="Итог 3 6" xfId="164"/>
    <cellStyle name="Итог 3 7" xfId="266"/>
    <cellStyle name="Итог 3 8" xfId="260"/>
    <cellStyle name="Итог 3 9" xfId="284"/>
    <cellStyle name="Контрольная ячейка 2" xfId="81"/>
    <cellStyle name="Контрольная ячейка 3" xfId="82"/>
    <cellStyle name="Название 2" xfId="83"/>
    <cellStyle name="Название 3" xfId="84"/>
    <cellStyle name="Нейтральный 2" xfId="85"/>
    <cellStyle name="Нейтральный 3" xfId="86"/>
    <cellStyle name="Обычный" xfId="0" builtinId="0"/>
    <cellStyle name="Обычный 10" xfId="154"/>
    <cellStyle name="Обычный 10 2" xfId="231"/>
    <cellStyle name="Обычный 13" xfId="87"/>
    <cellStyle name="Обычный 13 2" xfId="211"/>
    <cellStyle name="Обычный 2" xfId="88"/>
    <cellStyle name="Обычный 2 2" xfId="89"/>
    <cellStyle name="Обычный 2 3" xfId="90"/>
    <cellStyle name="Обычный 2 4" xfId="91"/>
    <cellStyle name="Обычный 2 4 2" xfId="212"/>
    <cellStyle name="Обычный 2 5" xfId="92"/>
    <cellStyle name="Обычный 2 6" xfId="160"/>
    <cellStyle name="Обычный 2 6 2" xfId="235"/>
    <cellStyle name="Обычный 3" xfId="93"/>
    <cellStyle name="Обычный 3 2" xfId="94"/>
    <cellStyle name="Обычный 3 2 2" xfId="95"/>
    <cellStyle name="Обычный 3 2 2 2" xfId="214"/>
    <cellStyle name="Обычный 3 2 3" xfId="96"/>
    <cellStyle name="Обычный 3 2 3 2" xfId="215"/>
    <cellStyle name="Обычный 3 3" xfId="97"/>
    <cellStyle name="Обычный 3 3 2" xfId="98"/>
    <cellStyle name="Обычный 3 3 2 2" xfId="217"/>
    <cellStyle name="Обычный 3 3 3" xfId="216"/>
    <cellStyle name="Обычный 3 4" xfId="99"/>
    <cellStyle name="Обычный 3 5" xfId="100"/>
    <cellStyle name="Обычный 3 6" xfId="101"/>
    <cellStyle name="Обычный 4" xfId="102"/>
    <cellStyle name="Обычный 4 2" xfId="103"/>
    <cellStyle name="Обычный 4 2 2" xfId="218"/>
    <cellStyle name="Обычный 4 3" xfId="104"/>
    <cellStyle name="Обычный 4 3 2" xfId="219"/>
    <cellStyle name="Обычный 4 4" xfId="105"/>
    <cellStyle name="Обычный 4 4 2" xfId="159"/>
    <cellStyle name="Обычный 4 5" xfId="106"/>
    <cellStyle name="Обычный 5" xfId="107"/>
    <cellStyle name="Обычный 5 2" xfId="108"/>
    <cellStyle name="Обычный 5 2 2" xfId="109"/>
    <cellStyle name="Обычный 5 2 2 2" xfId="221"/>
    <cellStyle name="Обычный 5 3" xfId="110"/>
    <cellStyle name="Обычный 5 4" xfId="111"/>
    <cellStyle name="Обычный 5 5" xfId="112"/>
    <cellStyle name="Обычный 5 5 2" xfId="222"/>
    <cellStyle name="Обычный 5 6" xfId="113"/>
    <cellStyle name="Обычный 5 6 2" xfId="223"/>
    <cellStyle name="Обычный 5 7" xfId="114"/>
    <cellStyle name="Обычный 5 7 2" xfId="224"/>
    <cellStyle name="Обычный 5 8" xfId="157"/>
    <cellStyle name="Обычный 5 8 2" xfId="234"/>
    <cellStyle name="Обычный 5 9" xfId="220"/>
    <cellStyle name="Обычный 6" xfId="115"/>
    <cellStyle name="Обычный 6 2" xfId="116"/>
    <cellStyle name="Обычный 6 3" xfId="117"/>
    <cellStyle name="Обычный 6 4" xfId="225"/>
    <cellStyle name="Обычный 7" xfId="118"/>
    <cellStyle name="Обычный 7 2" xfId="119"/>
    <cellStyle name="Обычный 7 2 2" xfId="226"/>
    <cellStyle name="Обычный 8" xfId="120"/>
    <cellStyle name="Обычный 9" xfId="121"/>
    <cellStyle name="Обычный_Смертность от травм всего населения за 9 месяцев 2008 г. (version 1)" xfId="122"/>
    <cellStyle name="Обычный_янв" xfId="123"/>
    <cellStyle name="Плохой 2" xfId="124"/>
    <cellStyle name="Плохой 3" xfId="125"/>
    <cellStyle name="Пояснение 2" xfId="126"/>
    <cellStyle name="Пояснение 3" xfId="127"/>
    <cellStyle name="Примечание 2" xfId="128"/>
    <cellStyle name="Примечание 2 2" xfId="237"/>
    <cellStyle name="Примечание 2 3" xfId="240"/>
    <cellStyle name="Примечание 2 4" xfId="243"/>
    <cellStyle name="Примечание 2 5" xfId="245"/>
    <cellStyle name="Примечание 2 6" xfId="287"/>
    <cellStyle name="Примечание 2 7" xfId="292"/>
    <cellStyle name="Примечание 3" xfId="129"/>
    <cellStyle name="Примечание 3 2" xfId="238"/>
    <cellStyle name="Примечание 3 3" xfId="241"/>
    <cellStyle name="Примечание 3 4" xfId="244"/>
    <cellStyle name="Примечание 3 5" xfId="246"/>
    <cellStyle name="Примечание 3 6" xfId="288"/>
    <cellStyle name="Примечание 3 7" xfId="293"/>
    <cellStyle name="Процентный" xfId="130" builtinId="5"/>
    <cellStyle name="Процентный 2" xfId="131"/>
    <cellStyle name="Процентный 2 2" xfId="132"/>
    <cellStyle name="Процентный 2 3" xfId="133"/>
    <cellStyle name="Процентный 2 4" xfId="134"/>
    <cellStyle name="Процентный 3" xfId="135"/>
    <cellStyle name="Процентный 3 2" xfId="136"/>
    <cellStyle name="Процентный 3 2 2" xfId="137"/>
    <cellStyle name="Процентный 3 2 2 2" xfId="229"/>
    <cellStyle name="Процентный 3 3" xfId="138"/>
    <cellStyle name="Процентный 4" xfId="139"/>
    <cellStyle name="Процентный 4 2" xfId="140"/>
    <cellStyle name="Процентный 5" xfId="141"/>
    <cellStyle name="Процентный 5 2" xfId="142"/>
    <cellStyle name="Процентный 6" xfId="143"/>
    <cellStyle name="Процентный 7" xfId="156"/>
    <cellStyle name="Процентный 7 2" xfId="233"/>
    <cellStyle name="Связанная ячейка 2" xfId="144"/>
    <cellStyle name="Связанная ячейка 3" xfId="145"/>
    <cellStyle name="ТЕКСТ" xfId="146"/>
    <cellStyle name="Текст предупреждения 2" xfId="147"/>
    <cellStyle name="Текст предупреждения 3" xfId="148"/>
    <cellStyle name="Финансовый 2" xfId="149"/>
    <cellStyle name="Финансовый 2 2" xfId="158"/>
    <cellStyle name="Финансовый 3" xfId="150"/>
    <cellStyle name="Финансовый 4" xfId="151"/>
    <cellStyle name="Финансовый 4 2" xfId="230"/>
    <cellStyle name="Финансовый 5" xfId="155"/>
    <cellStyle name="Финансовый 5 2" xfId="232"/>
    <cellStyle name="Хороший 2" xfId="152"/>
    <cellStyle name="Хороший 3" xfId="153"/>
  </cellStyles>
  <dxfs count="32"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rgb="FF9C0006"/>
      </font>
      <fill>
        <patternFill patternType="solid">
          <fgColor rgb="FFFFC7CE"/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ont>
        <color theme="1"/>
      </font>
      <fill>
        <patternFill patternType="solid">
          <fgColor indexed="2"/>
          <bgColor indexed="2"/>
        </patternFill>
      </fill>
    </dxf>
    <dxf>
      <fill>
        <patternFill>
          <bgColor rgb="FFC0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O26"/>
  <sheetViews>
    <sheetView showZeros="0" tabSelected="1" zoomScale="70" zoomScaleNormal="70" workbookViewId="0">
      <pane xSplit="2" ySplit="6" topLeftCell="C7" activePane="bottomRight" state="frozen"/>
      <selection activeCell="A2" sqref="A2:AD3"/>
      <selection pane="topRight"/>
      <selection pane="bottomLeft"/>
      <selection pane="bottomRight" activeCell="L27" sqref="L27"/>
    </sheetView>
  </sheetViews>
  <sheetFormatPr defaultRowHeight="12.75" x14ac:dyDescent="0.2"/>
  <cols>
    <col min="1" max="1" width="5.28515625" style="1" customWidth="1"/>
    <col min="2" max="2" width="14.28515625" style="1" customWidth="1"/>
    <col min="3" max="3" width="9.140625" style="1" customWidth="1"/>
    <col min="4" max="9" width="5.85546875" style="1" customWidth="1"/>
    <col min="10" max="10" width="6.28515625" style="1" customWidth="1"/>
    <col min="11" max="11" width="5.7109375" style="1" customWidth="1"/>
    <col min="12" max="15" width="5.85546875" style="1" customWidth="1"/>
    <col min="16" max="16" width="5.5703125" style="1" customWidth="1"/>
    <col min="17" max="17" width="7.140625" style="1" customWidth="1"/>
    <col min="18" max="20" width="6.85546875" style="1" customWidth="1"/>
    <col min="21" max="21" width="6.140625" style="1" customWidth="1"/>
    <col min="22" max="22" width="7.7109375" style="1" customWidth="1"/>
    <col min="23" max="23" width="7.28515625" style="1" customWidth="1"/>
    <col min="24" max="25" width="9.140625" style="1" customWidth="1"/>
    <col min="26" max="26" width="6.85546875" style="1" customWidth="1"/>
    <col min="27" max="27" width="6" style="1" customWidth="1"/>
    <col min="28" max="28" width="7.7109375" style="1" customWidth="1"/>
    <col min="29" max="29" width="13.85546875" style="1" customWidth="1"/>
    <col min="30" max="31" width="5.28515625" style="1" customWidth="1"/>
    <col min="32" max="32" width="7.42578125" style="1" customWidth="1"/>
    <col min="33" max="33" width="6.28515625" style="1" customWidth="1"/>
    <col min="34" max="34" width="9.140625" style="1" hidden="1" customWidth="1"/>
    <col min="35" max="35" width="5.28515625" style="1" hidden="1" customWidth="1"/>
    <col min="36" max="36" width="5.85546875" style="1" hidden="1" customWidth="1"/>
    <col min="37" max="41" width="9.140625" style="1" hidden="1" customWidth="1"/>
    <col min="42" max="16384" width="9.140625" style="1"/>
  </cols>
  <sheetData>
    <row r="1" spans="1:40" ht="33" customHeight="1" x14ac:dyDescent="0.3">
      <c r="A1" s="330" t="s">
        <v>154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1"/>
      <c r="V1" s="331"/>
      <c r="W1" s="331"/>
      <c r="X1" s="331"/>
      <c r="Y1" s="331"/>
      <c r="Z1" s="331"/>
      <c r="AA1" s="331"/>
      <c r="AB1" s="331"/>
      <c r="AC1" s="331"/>
      <c r="AD1" s="2"/>
      <c r="AE1" s="2"/>
      <c r="AF1" s="3"/>
      <c r="AG1" s="3"/>
    </row>
    <row r="2" spans="1:40" ht="33" customHeight="1" x14ac:dyDescent="0.3">
      <c r="A2" s="332" t="s">
        <v>153</v>
      </c>
      <c r="B2" s="332"/>
      <c r="C2" s="332"/>
      <c r="D2" s="332"/>
      <c r="E2" s="332"/>
      <c r="F2" s="332"/>
      <c r="G2" s="332"/>
      <c r="H2" s="332"/>
      <c r="I2" s="332"/>
      <c r="J2" s="332"/>
      <c r="K2" s="332"/>
      <c r="L2" s="332"/>
      <c r="M2" s="332"/>
      <c r="N2" s="332"/>
      <c r="O2" s="332"/>
      <c r="P2" s="332"/>
      <c r="Q2" s="332"/>
      <c r="R2" s="332"/>
      <c r="S2" s="332"/>
      <c r="T2" s="332"/>
      <c r="U2" s="332"/>
      <c r="V2" s="332"/>
      <c r="W2" s="332"/>
      <c r="X2" s="332"/>
      <c r="Y2" s="332"/>
      <c r="Z2" s="332"/>
      <c r="AA2" s="332"/>
      <c r="AB2" s="332"/>
      <c r="AC2" s="332"/>
      <c r="AD2" s="332"/>
      <c r="AE2" s="4"/>
      <c r="AF2" s="3"/>
      <c r="AG2" s="3"/>
      <c r="AI2" s="1" t="s">
        <v>150</v>
      </c>
    </row>
    <row r="3" spans="1:40" ht="18.75" customHeight="1" x14ac:dyDescent="0.3">
      <c r="A3" s="333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3"/>
      <c r="Q3" s="333"/>
      <c r="R3" s="333"/>
      <c r="S3" s="333"/>
      <c r="T3" s="333"/>
      <c r="U3" s="333"/>
      <c r="V3" s="333"/>
      <c r="W3" s="333"/>
      <c r="X3" s="333"/>
      <c r="Y3" s="333"/>
      <c r="Z3" s="333"/>
      <c r="AA3" s="333"/>
      <c r="AB3" s="333"/>
      <c r="AC3" s="333"/>
      <c r="AD3" s="333"/>
      <c r="AE3" s="2"/>
      <c r="AF3" s="5"/>
      <c r="AG3" s="3"/>
      <c r="AI3" s="6" t="s">
        <v>0</v>
      </c>
      <c r="AJ3" s="6">
        <v>1</v>
      </c>
    </row>
    <row r="4" spans="1:40" ht="48.75" customHeight="1" x14ac:dyDescent="0.2">
      <c r="A4" s="334" t="s">
        <v>1</v>
      </c>
      <c r="B4" s="334" t="s">
        <v>2</v>
      </c>
      <c r="C4" s="335" t="s">
        <v>152</v>
      </c>
      <c r="D4" s="338" t="s">
        <v>3</v>
      </c>
      <c r="E4" s="323" t="s">
        <v>4</v>
      </c>
      <c r="F4" s="324"/>
      <c r="G4" s="324"/>
      <c r="H4" s="324"/>
      <c r="I4" s="324"/>
      <c r="J4" s="324"/>
      <c r="K4" s="324"/>
      <c r="L4" s="324"/>
      <c r="M4" s="324"/>
      <c r="N4" s="324"/>
      <c r="O4" s="324"/>
      <c r="P4" s="324"/>
      <c r="Q4" s="315" t="s">
        <v>5</v>
      </c>
      <c r="R4" s="323" t="s">
        <v>6</v>
      </c>
      <c r="S4" s="324"/>
      <c r="T4" s="324"/>
      <c r="U4" s="324"/>
      <c r="V4" s="324"/>
      <c r="W4" s="324"/>
      <c r="X4" s="315" t="s">
        <v>7</v>
      </c>
      <c r="Y4" s="340" t="s">
        <v>143</v>
      </c>
      <c r="Z4" s="343" t="s">
        <v>8</v>
      </c>
      <c r="AA4" s="343"/>
      <c r="AB4" s="343"/>
      <c r="AC4" s="343"/>
      <c r="AD4" s="323" t="s">
        <v>9</v>
      </c>
      <c r="AE4" s="323"/>
      <c r="AF4" s="329" t="s">
        <v>10</v>
      </c>
      <c r="AG4" s="311" t="s">
        <v>11</v>
      </c>
      <c r="AI4" s="312" t="s">
        <v>12</v>
      </c>
      <c r="AJ4" s="308" t="s">
        <v>13</v>
      </c>
      <c r="AK4" s="312" t="s">
        <v>14</v>
      </c>
      <c r="AL4" s="308" t="s">
        <v>15</v>
      </c>
      <c r="AM4" s="312" t="s">
        <v>16</v>
      </c>
      <c r="AN4" s="308" t="s">
        <v>17</v>
      </c>
    </row>
    <row r="5" spans="1:40" ht="69.75" customHeight="1" x14ac:dyDescent="0.2">
      <c r="A5" s="324"/>
      <c r="B5" s="324"/>
      <c r="C5" s="336"/>
      <c r="D5" s="339"/>
      <c r="E5" s="315" t="s">
        <v>18</v>
      </c>
      <c r="F5" s="316"/>
      <c r="G5" s="316"/>
      <c r="H5" s="317" t="s">
        <v>19</v>
      </c>
      <c r="I5" s="319" t="s">
        <v>149</v>
      </c>
      <c r="J5" s="321" t="s">
        <v>20</v>
      </c>
      <c r="K5" s="322"/>
      <c r="L5" s="323" t="s">
        <v>21</v>
      </c>
      <c r="M5" s="324"/>
      <c r="N5" s="324"/>
      <c r="O5" s="7" t="s">
        <v>22</v>
      </c>
      <c r="P5" s="325" t="s">
        <v>23</v>
      </c>
      <c r="Q5" s="316"/>
      <c r="R5" s="326" t="s">
        <v>24</v>
      </c>
      <c r="S5" s="326" t="s">
        <v>25</v>
      </c>
      <c r="T5" s="326" t="s">
        <v>26</v>
      </c>
      <c r="U5" s="326" t="s">
        <v>27</v>
      </c>
      <c r="V5" s="326" t="s">
        <v>28</v>
      </c>
      <c r="W5" s="326" t="s">
        <v>29</v>
      </c>
      <c r="X5" s="315"/>
      <c r="Y5" s="341"/>
      <c r="Z5" s="328" t="s">
        <v>30</v>
      </c>
      <c r="AA5" s="328"/>
      <c r="AB5" s="344" t="s">
        <v>31</v>
      </c>
      <c r="AC5" s="346" t="s">
        <v>142</v>
      </c>
      <c r="AD5" s="323" t="s">
        <v>32</v>
      </c>
      <c r="AE5" s="303" t="s">
        <v>33</v>
      </c>
      <c r="AF5" s="329"/>
      <c r="AG5" s="311"/>
      <c r="AI5" s="313"/>
      <c r="AJ5" s="309"/>
      <c r="AK5" s="313"/>
      <c r="AL5" s="309"/>
      <c r="AM5" s="313"/>
      <c r="AN5" s="309"/>
    </row>
    <row r="6" spans="1:40" ht="36" customHeight="1" x14ac:dyDescent="0.2">
      <c r="A6" s="324"/>
      <c r="B6" s="324"/>
      <c r="C6" s="337"/>
      <c r="D6" s="339"/>
      <c r="E6" s="7" t="s">
        <v>34</v>
      </c>
      <c r="F6" s="7" t="s">
        <v>36</v>
      </c>
      <c r="G6" s="7" t="s">
        <v>35</v>
      </c>
      <c r="H6" s="318"/>
      <c r="I6" s="320"/>
      <c r="J6" s="9" t="s">
        <v>37</v>
      </c>
      <c r="K6" s="9" t="s">
        <v>38</v>
      </c>
      <c r="L6" s="7" t="s">
        <v>34</v>
      </c>
      <c r="M6" s="7" t="s">
        <v>36</v>
      </c>
      <c r="N6" s="7" t="s">
        <v>35</v>
      </c>
      <c r="O6" s="7" t="s">
        <v>34</v>
      </c>
      <c r="P6" s="325"/>
      <c r="Q6" s="316"/>
      <c r="R6" s="327"/>
      <c r="S6" s="327"/>
      <c r="T6" s="327"/>
      <c r="U6" s="327"/>
      <c r="V6" s="327"/>
      <c r="W6" s="327"/>
      <c r="X6" s="315"/>
      <c r="Y6" s="342"/>
      <c r="Z6" s="10" t="s">
        <v>147</v>
      </c>
      <c r="AA6" s="11" t="s">
        <v>39</v>
      </c>
      <c r="AB6" s="345"/>
      <c r="AC6" s="347"/>
      <c r="AD6" s="323"/>
      <c r="AE6" s="303"/>
      <c r="AF6" s="329"/>
      <c r="AG6" s="311"/>
      <c r="AI6" s="314"/>
      <c r="AJ6" s="310"/>
      <c r="AK6" s="314"/>
      <c r="AL6" s="310"/>
      <c r="AM6" s="314"/>
      <c r="AN6" s="310"/>
    </row>
    <row r="7" spans="1:40" ht="20.25" customHeight="1" x14ac:dyDescent="0.2">
      <c r="A7" s="93">
        <v>1</v>
      </c>
      <c r="B7" s="12" t="s">
        <v>46</v>
      </c>
      <c r="C7" s="29">
        <v>20096</v>
      </c>
      <c r="D7" s="14">
        <v>321</v>
      </c>
      <c r="E7" s="15">
        <v>186</v>
      </c>
      <c r="F7" s="15">
        <v>84</v>
      </c>
      <c r="G7" s="15">
        <v>102</v>
      </c>
      <c r="H7" s="17">
        <v>4</v>
      </c>
      <c r="I7" s="17">
        <v>4</v>
      </c>
      <c r="J7" s="18">
        <v>2</v>
      </c>
      <c r="K7" s="19">
        <v>5</v>
      </c>
      <c r="L7" s="16">
        <v>71</v>
      </c>
      <c r="M7" s="16">
        <v>15</v>
      </c>
      <c r="N7" s="16">
        <v>56</v>
      </c>
      <c r="O7" s="20">
        <v>107</v>
      </c>
      <c r="P7" s="20"/>
      <c r="Q7" s="22">
        <v>15.973328025477709</v>
      </c>
      <c r="R7" s="21">
        <v>9.255573248407643</v>
      </c>
      <c r="S7" s="21">
        <v>6.9275051224509712</v>
      </c>
      <c r="T7" s="21">
        <v>12.461059190031152</v>
      </c>
      <c r="U7" s="21">
        <v>21.671826625386998</v>
      </c>
      <c r="V7" s="21">
        <v>15.337423312883436</v>
      </c>
      <c r="W7" s="23">
        <v>0</v>
      </c>
      <c r="X7" s="24">
        <v>6.7177547770700663</v>
      </c>
      <c r="Y7" s="286">
        <v>10249</v>
      </c>
      <c r="Z7" s="16">
        <v>6</v>
      </c>
      <c r="AA7" s="25">
        <v>14</v>
      </c>
      <c r="AB7" s="21">
        <v>17.495626093476631</v>
      </c>
      <c r="AC7" s="286">
        <v>8002</v>
      </c>
      <c r="AD7" s="16">
        <v>5</v>
      </c>
      <c r="AE7" s="21">
        <v>15.576323987538942</v>
      </c>
      <c r="AF7" s="26">
        <v>67.5</v>
      </c>
      <c r="AG7" s="27">
        <v>135</v>
      </c>
      <c r="AI7" s="8">
        <v>3</v>
      </c>
      <c r="AJ7" s="28">
        <v>9.3457943925233646</v>
      </c>
      <c r="AK7" s="8">
        <v>1</v>
      </c>
      <c r="AL7" s="28">
        <v>3.1152647975077881</v>
      </c>
      <c r="AM7" s="8">
        <v>1</v>
      </c>
      <c r="AN7" s="28">
        <v>3.1152647975077881</v>
      </c>
    </row>
    <row r="8" spans="1:40" ht="20.25" customHeight="1" x14ac:dyDescent="0.2">
      <c r="A8" s="93">
        <v>2</v>
      </c>
      <c r="B8" s="12" t="s">
        <v>40</v>
      </c>
      <c r="C8" s="13">
        <v>34614</v>
      </c>
      <c r="D8" s="14">
        <v>307</v>
      </c>
      <c r="E8" s="15">
        <v>475</v>
      </c>
      <c r="F8" s="15">
        <v>242</v>
      </c>
      <c r="G8" s="15">
        <v>233</v>
      </c>
      <c r="H8" s="17"/>
      <c r="I8" s="17">
        <v>3</v>
      </c>
      <c r="J8" s="18"/>
      <c r="K8" s="19">
        <v>1</v>
      </c>
      <c r="L8" s="16">
        <v>98</v>
      </c>
      <c r="M8" s="16">
        <v>29</v>
      </c>
      <c r="N8" s="16">
        <v>69</v>
      </c>
      <c r="O8" s="20">
        <v>374</v>
      </c>
      <c r="P8" s="20">
        <v>1</v>
      </c>
      <c r="Q8" s="22">
        <v>8.8692436586352343</v>
      </c>
      <c r="R8" s="21">
        <v>13.722771133067544</v>
      </c>
      <c r="S8" s="21">
        <v>5.125254955284765</v>
      </c>
      <c r="T8" s="21">
        <v>0</v>
      </c>
      <c r="U8" s="21">
        <v>3.2573289902280131</v>
      </c>
      <c r="V8" s="21">
        <v>3.2467532467532467</v>
      </c>
      <c r="W8" s="23">
        <v>325.73289902280129</v>
      </c>
      <c r="X8" s="24">
        <v>-4.85352747443231</v>
      </c>
      <c r="Y8" s="286">
        <v>19121</v>
      </c>
      <c r="Z8" s="16"/>
      <c r="AA8" s="25">
        <v>3</v>
      </c>
      <c r="AB8" s="21">
        <v>3.4427358274041775</v>
      </c>
      <c r="AC8" s="286">
        <v>8714</v>
      </c>
      <c r="AD8" s="16"/>
      <c r="AE8" s="21">
        <v>0</v>
      </c>
      <c r="AF8" s="26">
        <v>-84</v>
      </c>
      <c r="AG8" s="27">
        <v>-168</v>
      </c>
      <c r="AI8" s="8">
        <v>1</v>
      </c>
      <c r="AJ8" s="28">
        <v>3.2573289902280131</v>
      </c>
      <c r="AK8" s="8"/>
      <c r="AL8" s="28">
        <v>0</v>
      </c>
      <c r="AM8" s="8">
        <v>3</v>
      </c>
      <c r="AN8" s="28">
        <v>9.7719869706840381</v>
      </c>
    </row>
    <row r="9" spans="1:40" ht="20.25" customHeight="1" x14ac:dyDescent="0.2">
      <c r="A9" s="93">
        <v>3</v>
      </c>
      <c r="B9" s="12" t="s">
        <v>44</v>
      </c>
      <c r="C9" s="13">
        <v>14168</v>
      </c>
      <c r="D9" s="14">
        <v>177</v>
      </c>
      <c r="E9" s="15">
        <v>184</v>
      </c>
      <c r="F9" s="15">
        <v>68</v>
      </c>
      <c r="G9" s="15">
        <v>116</v>
      </c>
      <c r="H9" s="17">
        <v>2</v>
      </c>
      <c r="I9" s="17">
        <v>2</v>
      </c>
      <c r="J9" s="18"/>
      <c r="K9" s="19">
        <v>1</v>
      </c>
      <c r="L9" s="16">
        <v>59</v>
      </c>
      <c r="M9" s="16">
        <v>14</v>
      </c>
      <c r="N9" s="16">
        <v>45</v>
      </c>
      <c r="O9" s="20">
        <v>121</v>
      </c>
      <c r="P9" s="20"/>
      <c r="Q9" s="22">
        <v>12.492941840767928</v>
      </c>
      <c r="R9" s="21">
        <v>12.987012987012989</v>
      </c>
      <c r="S9" s="21">
        <v>8.2081246521981086</v>
      </c>
      <c r="T9" s="21">
        <v>11.299435028248588</v>
      </c>
      <c r="U9" s="21">
        <v>5.6497175141242941</v>
      </c>
      <c r="V9" s="21">
        <v>5.617977528089888</v>
      </c>
      <c r="W9" s="23">
        <v>0</v>
      </c>
      <c r="X9" s="24">
        <v>-0.49407114624506043</v>
      </c>
      <c r="Y9" s="286">
        <v>7188</v>
      </c>
      <c r="Z9" s="16">
        <v>1</v>
      </c>
      <c r="AA9" s="25">
        <v>5</v>
      </c>
      <c r="AB9" s="21">
        <v>11.446886446886447</v>
      </c>
      <c r="AC9" s="286">
        <v>4368</v>
      </c>
      <c r="AD9" s="16">
        <v>2</v>
      </c>
      <c r="AE9" s="21">
        <v>11.299435028248588</v>
      </c>
      <c r="AF9" s="26">
        <v>-3.5</v>
      </c>
      <c r="AG9" s="27">
        <v>-7</v>
      </c>
      <c r="AI9" s="8">
        <v>1</v>
      </c>
      <c r="AJ9" s="28">
        <v>5.6497175141242941</v>
      </c>
      <c r="AK9" s="8">
        <v>2</v>
      </c>
      <c r="AL9" s="28">
        <v>11.299435028248588</v>
      </c>
      <c r="AM9" s="8"/>
      <c r="AN9" s="28">
        <v>0</v>
      </c>
    </row>
    <row r="10" spans="1:40" ht="20.25" customHeight="1" x14ac:dyDescent="0.2">
      <c r="A10" s="93">
        <v>4</v>
      </c>
      <c r="B10" s="12" t="s">
        <v>42</v>
      </c>
      <c r="C10" s="13">
        <v>12341</v>
      </c>
      <c r="D10" s="14">
        <v>142</v>
      </c>
      <c r="E10" s="15">
        <v>180</v>
      </c>
      <c r="F10" s="15">
        <v>82</v>
      </c>
      <c r="G10" s="15">
        <v>98</v>
      </c>
      <c r="H10" s="17">
        <v>1</v>
      </c>
      <c r="I10" s="17">
        <v>5</v>
      </c>
      <c r="J10" s="18">
        <v>1</v>
      </c>
      <c r="K10" s="19">
        <v>2</v>
      </c>
      <c r="L10" s="16">
        <v>57</v>
      </c>
      <c r="M10" s="16">
        <v>19</v>
      </c>
      <c r="N10" s="16">
        <v>38</v>
      </c>
      <c r="O10" s="20">
        <v>117</v>
      </c>
      <c r="P10" s="20"/>
      <c r="Q10" s="22">
        <v>11.506360910785187</v>
      </c>
      <c r="R10" s="21">
        <v>14.585527915079815</v>
      </c>
      <c r="S10" s="21">
        <v>8.9806207657160861</v>
      </c>
      <c r="T10" s="21">
        <v>7.042253521126761</v>
      </c>
      <c r="U10" s="21">
        <v>20.97902097902098</v>
      </c>
      <c r="V10" s="21">
        <v>13.888888888888889</v>
      </c>
      <c r="W10" s="23">
        <v>0</v>
      </c>
      <c r="X10" s="24">
        <v>-3.0791670042946286</v>
      </c>
      <c r="Y10" s="286">
        <v>6347</v>
      </c>
      <c r="Z10" s="16"/>
      <c r="AA10" s="25">
        <v>6</v>
      </c>
      <c r="AB10" s="21">
        <v>15.978695073235686</v>
      </c>
      <c r="AC10" s="286">
        <v>3755</v>
      </c>
      <c r="AD10" s="16">
        <v>1</v>
      </c>
      <c r="AE10" s="21">
        <v>7.042253521126761</v>
      </c>
      <c r="AF10" s="26">
        <v>-19</v>
      </c>
      <c r="AG10" s="27">
        <v>-38</v>
      </c>
      <c r="AI10" s="8">
        <v>0</v>
      </c>
      <c r="AJ10" s="28">
        <v>0</v>
      </c>
      <c r="AK10" s="8"/>
      <c r="AL10" s="28">
        <v>0</v>
      </c>
      <c r="AM10" s="8">
        <v>1</v>
      </c>
      <c r="AN10" s="28">
        <v>7.042253521126761</v>
      </c>
    </row>
    <row r="11" spans="1:40" ht="20.25" customHeight="1" x14ac:dyDescent="0.2">
      <c r="A11" s="93">
        <v>5</v>
      </c>
      <c r="B11" s="12" t="s">
        <v>45</v>
      </c>
      <c r="C11" s="29">
        <v>12028</v>
      </c>
      <c r="D11" s="14">
        <v>201</v>
      </c>
      <c r="E11" s="15">
        <v>126</v>
      </c>
      <c r="F11" s="15">
        <v>50</v>
      </c>
      <c r="G11" s="15">
        <v>76</v>
      </c>
      <c r="H11" s="17">
        <v>2</v>
      </c>
      <c r="I11" s="17">
        <v>4</v>
      </c>
      <c r="J11" s="18">
        <v>0</v>
      </c>
      <c r="K11" s="19">
        <v>4</v>
      </c>
      <c r="L11" s="16">
        <v>50</v>
      </c>
      <c r="M11" s="16">
        <v>9</v>
      </c>
      <c r="N11" s="16">
        <v>41</v>
      </c>
      <c r="O11" s="20">
        <v>70</v>
      </c>
      <c r="P11" s="20">
        <v>1</v>
      </c>
      <c r="Q11" s="22">
        <v>16.711007648819422</v>
      </c>
      <c r="R11" s="21">
        <v>10.475557033588293</v>
      </c>
      <c r="S11" s="21">
        <v>8.1606006202056474</v>
      </c>
      <c r="T11" s="21">
        <v>9.9502487562189046</v>
      </c>
      <c r="U11" s="21">
        <v>19.900497512437809</v>
      </c>
      <c r="V11" s="21">
        <v>19.512195121951219</v>
      </c>
      <c r="W11" s="23">
        <v>497.5124378109453</v>
      </c>
      <c r="X11" s="24">
        <v>6.2354506152311284</v>
      </c>
      <c r="Y11" s="286">
        <v>6127</v>
      </c>
      <c r="Z11" s="16">
        <v>2</v>
      </c>
      <c r="AA11" s="25">
        <v>8</v>
      </c>
      <c r="AB11" s="21">
        <v>17.586282699494394</v>
      </c>
      <c r="AC11" s="286">
        <v>4549</v>
      </c>
      <c r="AD11" s="16">
        <v>3</v>
      </c>
      <c r="AE11" s="21">
        <v>14.925373134328359</v>
      </c>
      <c r="AF11" s="26">
        <v>37.5</v>
      </c>
      <c r="AG11" s="27">
        <v>75</v>
      </c>
      <c r="AI11" s="8">
        <v>0</v>
      </c>
      <c r="AJ11" s="28">
        <v>0</v>
      </c>
      <c r="AK11" s="8"/>
      <c r="AL11" s="28">
        <v>0</v>
      </c>
      <c r="AM11" s="8">
        <v>2</v>
      </c>
      <c r="AN11" s="28">
        <v>9.9502487562189046</v>
      </c>
    </row>
    <row r="12" spans="1:40" ht="20.25" customHeight="1" x14ac:dyDescent="0.2">
      <c r="A12" s="93">
        <v>6</v>
      </c>
      <c r="B12" s="12" t="s">
        <v>47</v>
      </c>
      <c r="C12" s="13">
        <v>14751</v>
      </c>
      <c r="D12" s="14">
        <v>191</v>
      </c>
      <c r="E12" s="15">
        <v>184</v>
      </c>
      <c r="F12" s="15">
        <v>74</v>
      </c>
      <c r="G12" s="15">
        <v>110</v>
      </c>
      <c r="H12" s="17">
        <v>2</v>
      </c>
      <c r="I12" s="17">
        <v>1</v>
      </c>
      <c r="J12" s="18">
        <v>0</v>
      </c>
      <c r="K12" s="19">
        <v>2</v>
      </c>
      <c r="L12" s="16">
        <v>59</v>
      </c>
      <c r="M12" s="16">
        <v>13</v>
      </c>
      <c r="N12" s="16">
        <v>46</v>
      </c>
      <c r="O12" s="20">
        <v>122</v>
      </c>
      <c r="P12" s="20">
        <v>1</v>
      </c>
      <c r="Q12" s="22">
        <v>12.948274693241135</v>
      </c>
      <c r="R12" s="21">
        <v>12.473730594535965</v>
      </c>
      <c r="S12" s="21">
        <v>7.9493398005928313</v>
      </c>
      <c r="T12" s="21">
        <v>10.471204188481677</v>
      </c>
      <c r="U12" s="21">
        <v>10.471204188481675</v>
      </c>
      <c r="V12" s="21">
        <v>10.362694300518134</v>
      </c>
      <c r="W12" s="23">
        <v>523.56020942408372</v>
      </c>
      <c r="X12" s="24">
        <v>0.47454409870517011</v>
      </c>
      <c r="Y12" s="286">
        <v>7422</v>
      </c>
      <c r="Z12" s="16"/>
      <c r="AA12" s="25">
        <v>3</v>
      </c>
      <c r="AB12" s="21">
        <v>5.778120184899846</v>
      </c>
      <c r="AC12" s="286">
        <v>5192</v>
      </c>
      <c r="AD12" s="16">
        <v>2</v>
      </c>
      <c r="AE12" s="21">
        <v>10.471204188481677</v>
      </c>
      <c r="AF12" s="26">
        <v>3.5</v>
      </c>
      <c r="AG12" s="27">
        <v>7</v>
      </c>
      <c r="AI12" s="8">
        <v>0</v>
      </c>
      <c r="AJ12" s="28">
        <v>0</v>
      </c>
      <c r="AK12" s="8"/>
      <c r="AL12" s="28">
        <v>0</v>
      </c>
      <c r="AM12" s="8">
        <v>2</v>
      </c>
      <c r="AN12" s="28">
        <v>10.471204188481677</v>
      </c>
    </row>
    <row r="13" spans="1:40" ht="20.25" customHeight="1" x14ac:dyDescent="0.2">
      <c r="A13" s="93">
        <v>7</v>
      </c>
      <c r="B13" s="12" t="s">
        <v>144</v>
      </c>
      <c r="C13" s="13">
        <v>15928</v>
      </c>
      <c r="D13" s="14">
        <v>195</v>
      </c>
      <c r="E13" s="15">
        <v>250</v>
      </c>
      <c r="F13" s="15">
        <v>120</v>
      </c>
      <c r="G13" s="15">
        <v>130</v>
      </c>
      <c r="H13" s="17">
        <v>3</v>
      </c>
      <c r="I13" s="17">
        <v>3</v>
      </c>
      <c r="J13" s="18">
        <v>0</v>
      </c>
      <c r="K13" s="19">
        <v>3</v>
      </c>
      <c r="L13" s="16">
        <v>82</v>
      </c>
      <c r="M13" s="16">
        <v>13</v>
      </c>
      <c r="N13" s="16">
        <v>69</v>
      </c>
      <c r="O13" s="20">
        <v>162</v>
      </c>
      <c r="P13" s="20">
        <v>1</v>
      </c>
      <c r="Q13" s="22">
        <v>12.242591662481166</v>
      </c>
      <c r="R13" s="21">
        <v>15.695630336514315</v>
      </c>
      <c r="S13" s="21">
        <v>9.621025460518597</v>
      </c>
      <c r="T13" s="21">
        <v>15.384615384615385</v>
      </c>
      <c r="U13" s="21">
        <v>15.384615384615385</v>
      </c>
      <c r="V13" s="21">
        <v>15.151515151515152</v>
      </c>
      <c r="W13" s="23">
        <v>512.82051282051282</v>
      </c>
      <c r="X13" s="24">
        <v>-3.4530386740331487</v>
      </c>
      <c r="Y13" s="286">
        <v>8523</v>
      </c>
      <c r="Z13" s="16"/>
      <c r="AA13" s="25">
        <v>6</v>
      </c>
      <c r="AB13" s="21">
        <v>11.990407673860911</v>
      </c>
      <c r="AC13" s="286">
        <v>5004</v>
      </c>
      <c r="AD13" s="16">
        <v>4</v>
      </c>
      <c r="AE13" s="21">
        <v>20.512820512820515</v>
      </c>
      <c r="AF13" s="26">
        <v>-27.5</v>
      </c>
      <c r="AG13" s="27">
        <v>-55</v>
      </c>
      <c r="AI13" s="8">
        <v>0</v>
      </c>
      <c r="AJ13" s="28">
        <v>0</v>
      </c>
      <c r="AK13" s="8"/>
      <c r="AL13" s="28">
        <v>0</v>
      </c>
      <c r="AM13" s="8"/>
      <c r="AN13" s="28">
        <v>0</v>
      </c>
    </row>
    <row r="14" spans="1:40" ht="20.25" customHeight="1" x14ac:dyDescent="0.2">
      <c r="A14" s="93">
        <v>8</v>
      </c>
      <c r="B14" s="30" t="s">
        <v>49</v>
      </c>
      <c r="C14" s="13">
        <v>11110</v>
      </c>
      <c r="D14" s="14">
        <v>117</v>
      </c>
      <c r="E14" s="15">
        <v>147</v>
      </c>
      <c r="F14" s="15">
        <v>70</v>
      </c>
      <c r="G14" s="15">
        <v>77</v>
      </c>
      <c r="H14" s="17"/>
      <c r="I14" s="17">
        <v>3</v>
      </c>
      <c r="J14" s="18">
        <v>0</v>
      </c>
      <c r="K14" s="19"/>
      <c r="L14" s="16">
        <v>37</v>
      </c>
      <c r="M14" s="16">
        <v>8</v>
      </c>
      <c r="N14" s="16">
        <v>29</v>
      </c>
      <c r="O14" s="20">
        <v>107</v>
      </c>
      <c r="P14" s="21"/>
      <c r="Q14" s="22">
        <v>10.531053105310532</v>
      </c>
      <c r="R14" s="21">
        <v>13.231323132313232</v>
      </c>
      <c r="S14" s="21">
        <v>6.6463086042751938</v>
      </c>
      <c r="T14" s="21">
        <v>0</v>
      </c>
      <c r="U14" s="21">
        <v>0</v>
      </c>
      <c r="V14" s="21">
        <v>0</v>
      </c>
      <c r="W14" s="23">
        <v>0</v>
      </c>
      <c r="X14" s="24">
        <v>-2.7002700270027002</v>
      </c>
      <c r="Y14" s="286">
        <v>5567</v>
      </c>
      <c r="Z14" s="16"/>
      <c r="AA14" s="25">
        <v>3</v>
      </c>
      <c r="AB14" s="21">
        <v>9.339975093399751</v>
      </c>
      <c r="AC14" s="286">
        <v>3212</v>
      </c>
      <c r="AD14" s="16">
        <v>2</v>
      </c>
      <c r="AE14" s="21">
        <v>17.094017094017097</v>
      </c>
      <c r="AF14" s="26">
        <v>-15</v>
      </c>
      <c r="AG14" s="27">
        <v>-30</v>
      </c>
      <c r="AI14" s="8">
        <v>0</v>
      </c>
      <c r="AJ14" s="28">
        <v>0</v>
      </c>
      <c r="AK14" s="8"/>
      <c r="AL14" s="28">
        <v>0</v>
      </c>
      <c r="AM14" s="8"/>
      <c r="AN14" s="28">
        <v>0</v>
      </c>
    </row>
    <row r="15" spans="1:40" ht="20.25" customHeight="1" x14ac:dyDescent="0.2">
      <c r="A15" s="93">
        <v>9</v>
      </c>
      <c r="B15" s="12" t="s">
        <v>41</v>
      </c>
      <c r="C15" s="13">
        <v>7971</v>
      </c>
      <c r="D15" s="14">
        <v>89</v>
      </c>
      <c r="E15" s="15">
        <v>128</v>
      </c>
      <c r="F15" s="15">
        <v>58</v>
      </c>
      <c r="G15" s="15">
        <v>70</v>
      </c>
      <c r="H15" s="17">
        <v>1</v>
      </c>
      <c r="I15" s="17"/>
      <c r="J15" s="18">
        <v>1</v>
      </c>
      <c r="K15" s="19">
        <v>2</v>
      </c>
      <c r="L15" s="16">
        <v>39</v>
      </c>
      <c r="M15" s="16">
        <v>5</v>
      </c>
      <c r="N15" s="16">
        <v>34</v>
      </c>
      <c r="O15" s="20">
        <v>88</v>
      </c>
      <c r="P15" s="21"/>
      <c r="Q15" s="22">
        <v>11.165474846317903</v>
      </c>
      <c r="R15" s="21">
        <v>16.058211014929121</v>
      </c>
      <c r="S15" s="21">
        <v>9.2768791627021887</v>
      </c>
      <c r="T15" s="21">
        <v>11.235955056179774</v>
      </c>
      <c r="U15" s="21">
        <v>33.333333333333336</v>
      </c>
      <c r="V15" s="21">
        <v>21.978021978021978</v>
      </c>
      <c r="W15" s="23">
        <v>0</v>
      </c>
      <c r="X15" s="24">
        <v>-4.8927361686112185</v>
      </c>
      <c r="Y15" s="286">
        <v>4204</v>
      </c>
      <c r="Z15" s="16">
        <v>1</v>
      </c>
      <c r="AA15" s="25">
        <v>2</v>
      </c>
      <c r="AB15" s="21">
        <v>8.8300220750551883</v>
      </c>
      <c r="AC15" s="286">
        <v>2265</v>
      </c>
      <c r="AD15" s="16">
        <v>1</v>
      </c>
      <c r="AE15" s="21">
        <v>11.235955056179774</v>
      </c>
      <c r="AF15" s="26">
        <v>-19.5</v>
      </c>
      <c r="AG15" s="27">
        <v>-39</v>
      </c>
      <c r="AI15" s="8">
        <v>0</v>
      </c>
      <c r="AJ15" s="28">
        <v>0</v>
      </c>
      <c r="AK15" s="8">
        <v>1</v>
      </c>
      <c r="AL15" s="28">
        <v>11.235955056179774</v>
      </c>
      <c r="AM15" s="8"/>
      <c r="AN15" s="28">
        <v>0</v>
      </c>
    </row>
    <row r="16" spans="1:40" ht="20.25" customHeight="1" x14ac:dyDescent="0.2">
      <c r="A16" s="93">
        <v>10</v>
      </c>
      <c r="B16" s="12" t="s">
        <v>43</v>
      </c>
      <c r="C16" s="13">
        <v>13719</v>
      </c>
      <c r="D16" s="14">
        <v>153</v>
      </c>
      <c r="E16" s="15">
        <v>163</v>
      </c>
      <c r="F16" s="15">
        <v>79</v>
      </c>
      <c r="G16" s="15">
        <v>84</v>
      </c>
      <c r="H16" s="17"/>
      <c r="I16" s="17">
        <v>2</v>
      </c>
      <c r="J16" s="18">
        <v>0</v>
      </c>
      <c r="K16" s="19">
        <v>2</v>
      </c>
      <c r="L16" s="16">
        <v>38</v>
      </c>
      <c r="M16" s="16">
        <v>6</v>
      </c>
      <c r="N16" s="16">
        <v>32</v>
      </c>
      <c r="O16" s="20">
        <v>123</v>
      </c>
      <c r="P16" s="21"/>
      <c r="Q16" s="22">
        <v>11.152416356877323</v>
      </c>
      <c r="R16" s="21">
        <v>11.881332458634011</v>
      </c>
      <c r="S16" s="21">
        <v>5.4495912806539506</v>
      </c>
      <c r="T16" s="21">
        <v>0</v>
      </c>
      <c r="U16" s="21">
        <v>13.071895424836601</v>
      </c>
      <c r="V16" s="21">
        <v>12.903225806451612</v>
      </c>
      <c r="W16" s="23">
        <v>0</v>
      </c>
      <c r="X16" s="24">
        <v>-0.72891610175668831</v>
      </c>
      <c r="Y16" s="286">
        <v>6973</v>
      </c>
      <c r="Z16" s="16"/>
      <c r="AA16" s="25">
        <v>2</v>
      </c>
      <c r="AB16" s="21">
        <v>4.6805523051720099</v>
      </c>
      <c r="AC16" s="286">
        <v>4273</v>
      </c>
      <c r="AD16" s="16"/>
      <c r="AE16" s="21">
        <v>0</v>
      </c>
      <c r="AF16" s="26">
        <v>-5</v>
      </c>
      <c r="AG16" s="27">
        <v>-10</v>
      </c>
      <c r="AI16" s="8">
        <v>0</v>
      </c>
      <c r="AJ16" s="28">
        <v>0</v>
      </c>
      <c r="AK16" s="8"/>
      <c r="AL16" s="28">
        <v>0</v>
      </c>
      <c r="AM16" s="8"/>
      <c r="AN16" s="28">
        <v>0</v>
      </c>
    </row>
    <row r="17" spans="1:40" s="31" customFormat="1" ht="24.75" customHeight="1" x14ac:dyDescent="0.2">
      <c r="A17" s="32"/>
      <c r="B17" s="33" t="s">
        <v>50</v>
      </c>
      <c r="C17" s="34">
        <v>156726</v>
      </c>
      <c r="D17" s="14">
        <v>1893</v>
      </c>
      <c r="E17" s="32">
        <v>2023</v>
      </c>
      <c r="F17" s="32">
        <v>927</v>
      </c>
      <c r="G17" s="32">
        <v>1096</v>
      </c>
      <c r="H17" s="32">
        <v>15</v>
      </c>
      <c r="I17" s="32">
        <v>27</v>
      </c>
      <c r="J17" s="32">
        <v>4</v>
      </c>
      <c r="K17" s="32">
        <v>22</v>
      </c>
      <c r="L17" s="32">
        <v>590</v>
      </c>
      <c r="M17" s="32">
        <v>131</v>
      </c>
      <c r="N17" s="32">
        <v>459</v>
      </c>
      <c r="O17" s="32">
        <v>1391</v>
      </c>
      <c r="P17" s="32">
        <v>4</v>
      </c>
      <c r="Q17" s="36">
        <v>12.078404348991233</v>
      </c>
      <c r="R17" s="36">
        <v>12.907877442160203</v>
      </c>
      <c r="S17" s="36">
        <v>7.2196864942915537</v>
      </c>
      <c r="T17" s="36">
        <v>7.9239302694136295</v>
      </c>
      <c r="U17" s="37">
        <v>13.705851344227728</v>
      </c>
      <c r="V17" s="36">
        <v>11.488250652741515</v>
      </c>
      <c r="W17" s="36">
        <v>211.30480718436345</v>
      </c>
      <c r="X17" s="37">
        <v>-0.82947309316896956</v>
      </c>
      <c r="Y17" s="38">
        <v>81721</v>
      </c>
      <c r="Z17" s="32">
        <v>10</v>
      </c>
      <c r="AA17" s="32">
        <v>52</v>
      </c>
      <c r="AB17" s="37">
        <v>10.540398102728341</v>
      </c>
      <c r="AC17" s="32">
        <v>49334</v>
      </c>
      <c r="AD17" s="32">
        <v>20</v>
      </c>
      <c r="AE17" s="39">
        <v>10.565240359218173</v>
      </c>
      <c r="AF17" s="40">
        <v>-65</v>
      </c>
      <c r="AG17" s="35">
        <v>-130</v>
      </c>
      <c r="AI17" s="41">
        <v>4</v>
      </c>
      <c r="AJ17" s="42">
        <v>2.1130480718436346</v>
      </c>
      <c r="AK17" s="41">
        <v>4</v>
      </c>
      <c r="AL17" s="42">
        <v>2.1130480718436346</v>
      </c>
      <c r="AM17" s="41">
        <v>9</v>
      </c>
      <c r="AN17" s="42">
        <v>4.7543581616481774</v>
      </c>
    </row>
    <row r="18" spans="1:40" ht="21.75" customHeight="1" x14ac:dyDescent="0.2">
      <c r="A18" s="27">
        <v>11</v>
      </c>
      <c r="B18" s="43" t="s">
        <v>51</v>
      </c>
      <c r="C18" s="44">
        <v>64531</v>
      </c>
      <c r="D18" s="45">
        <v>1016</v>
      </c>
      <c r="E18" s="16">
        <v>844</v>
      </c>
      <c r="F18" s="16">
        <v>415</v>
      </c>
      <c r="G18" s="16">
        <v>429</v>
      </c>
      <c r="H18" s="17">
        <v>7</v>
      </c>
      <c r="I18" s="17">
        <v>7</v>
      </c>
      <c r="J18" s="18">
        <v>2</v>
      </c>
      <c r="K18" s="19">
        <v>6</v>
      </c>
      <c r="L18" s="16">
        <v>214</v>
      </c>
      <c r="M18" s="16">
        <v>49</v>
      </c>
      <c r="N18" s="16">
        <v>165</v>
      </c>
      <c r="O18" s="20">
        <v>616</v>
      </c>
      <c r="P18" s="21"/>
      <c r="Q18" s="21">
        <v>15.744370922502362</v>
      </c>
      <c r="R18" s="21">
        <v>13.078985293889758</v>
      </c>
      <c r="S18" s="21">
        <v>5.7075798794473789</v>
      </c>
      <c r="T18" s="21">
        <v>6.8897637795275593</v>
      </c>
      <c r="U18" s="21">
        <v>7.8585461689587426</v>
      </c>
      <c r="V18" s="21">
        <v>5.8708414872798436</v>
      </c>
      <c r="W18" s="23">
        <v>0</v>
      </c>
      <c r="X18" s="24">
        <v>2.6653856286126043</v>
      </c>
      <c r="Y18" s="286">
        <v>37494</v>
      </c>
      <c r="Z18" s="16">
        <v>2</v>
      </c>
      <c r="AA18" s="25">
        <v>16</v>
      </c>
      <c r="AB18" s="21">
        <v>8.9176234533496821</v>
      </c>
      <c r="AC18" s="286">
        <v>17942</v>
      </c>
      <c r="AD18" s="16">
        <v>9</v>
      </c>
      <c r="AE18" s="21">
        <v>8.8582677165354333</v>
      </c>
      <c r="AF18" s="26">
        <v>86</v>
      </c>
      <c r="AG18" s="27">
        <v>172</v>
      </c>
      <c r="AI18" s="8">
        <v>3</v>
      </c>
      <c r="AJ18" s="28">
        <v>2.9527559055118111</v>
      </c>
      <c r="AK18" s="8"/>
      <c r="AL18" s="28">
        <v>0</v>
      </c>
      <c r="AM18" s="8">
        <v>2</v>
      </c>
      <c r="AN18" s="28">
        <v>1.9685039370078741</v>
      </c>
    </row>
    <row r="19" spans="1:40" s="31" customFormat="1" ht="33.75" customHeight="1" x14ac:dyDescent="0.2">
      <c r="A19" s="304" t="s">
        <v>155</v>
      </c>
      <c r="B19" s="305"/>
      <c r="C19" s="46">
        <v>221257</v>
      </c>
      <c r="D19" s="47">
        <v>2909</v>
      </c>
      <c r="E19" s="40">
        <v>2867</v>
      </c>
      <c r="F19" s="40">
        <v>1342</v>
      </c>
      <c r="G19" s="40">
        <v>1525</v>
      </c>
      <c r="H19" s="40">
        <v>22</v>
      </c>
      <c r="I19" s="40">
        <v>34</v>
      </c>
      <c r="J19" s="40">
        <v>6</v>
      </c>
      <c r="K19" s="40">
        <v>28</v>
      </c>
      <c r="L19" s="35">
        <v>804</v>
      </c>
      <c r="M19" s="40">
        <v>180</v>
      </c>
      <c r="N19" s="40">
        <v>624</v>
      </c>
      <c r="O19" s="40">
        <v>2007</v>
      </c>
      <c r="P19" s="32">
        <v>4</v>
      </c>
      <c r="Q19" s="36">
        <v>13.147606629394776</v>
      </c>
      <c r="R19" s="36">
        <v>12.95778212666718</v>
      </c>
      <c r="S19" s="36">
        <v>6.744117770414797</v>
      </c>
      <c r="T19" s="36">
        <v>7.5627363355104844</v>
      </c>
      <c r="U19" s="37">
        <v>11.663807890222985</v>
      </c>
      <c r="V19" s="36">
        <v>9.5335376234252642</v>
      </c>
      <c r="W19" s="36">
        <v>137.50429700928154</v>
      </c>
      <c r="X19" s="37">
        <v>0.18982450272759621</v>
      </c>
      <c r="Y19" s="278">
        <v>119215</v>
      </c>
      <c r="Z19" s="40">
        <v>12</v>
      </c>
      <c r="AA19" s="40">
        <v>68</v>
      </c>
      <c r="AB19" s="37">
        <v>10.107616386229859</v>
      </c>
      <c r="AC19" s="48">
        <v>67276</v>
      </c>
      <c r="AD19" s="40">
        <v>29</v>
      </c>
      <c r="AE19" s="37">
        <v>9.969061533172912</v>
      </c>
      <c r="AF19" s="40">
        <v>21</v>
      </c>
      <c r="AG19" s="40">
        <v>42</v>
      </c>
      <c r="AI19" s="49">
        <v>6</v>
      </c>
      <c r="AJ19" s="50">
        <v>2.0625644551392228</v>
      </c>
      <c r="AK19" s="49">
        <v>4</v>
      </c>
      <c r="AL19" s="50">
        <v>1.3750429700928155</v>
      </c>
      <c r="AM19" s="49">
        <v>11</v>
      </c>
      <c r="AN19" s="50">
        <v>3.7813681677552422</v>
      </c>
    </row>
    <row r="20" spans="1:40" ht="15" x14ac:dyDescent="0.2">
      <c r="A20" s="306" t="s">
        <v>156</v>
      </c>
      <c r="B20" s="307"/>
      <c r="C20" s="243">
        <v>220568</v>
      </c>
      <c r="D20" s="56">
        <v>2959</v>
      </c>
      <c r="E20" s="56">
        <v>2487</v>
      </c>
      <c r="F20" s="56">
        <v>1096</v>
      </c>
      <c r="G20" s="56">
        <v>1391</v>
      </c>
      <c r="H20" s="56">
        <v>22</v>
      </c>
      <c r="I20" s="56">
        <v>20</v>
      </c>
      <c r="J20" s="56">
        <v>4</v>
      </c>
      <c r="K20" s="56">
        <v>17</v>
      </c>
      <c r="L20" s="56">
        <v>677</v>
      </c>
      <c r="M20" s="56">
        <v>146</v>
      </c>
      <c r="N20" s="56">
        <v>531</v>
      </c>
      <c r="O20" s="56">
        <v>1766</v>
      </c>
      <c r="P20" s="57"/>
      <c r="Q20" s="242">
        <v>13.4</v>
      </c>
      <c r="R20" s="53">
        <v>11.3</v>
      </c>
      <c r="S20" s="53">
        <v>5.8</v>
      </c>
      <c r="T20" s="53">
        <v>7.4</v>
      </c>
      <c r="U20" s="53">
        <v>7.1</v>
      </c>
      <c r="V20" s="53">
        <v>5.7</v>
      </c>
      <c r="W20" s="53"/>
      <c r="X20" s="53">
        <v>2.0999999999999996</v>
      </c>
      <c r="Y20" s="51">
        <v>116256</v>
      </c>
      <c r="Z20" s="54">
        <v>6</v>
      </c>
      <c r="AA20" s="52">
        <v>48</v>
      </c>
      <c r="AB20" s="53">
        <v>7.1</v>
      </c>
      <c r="AC20" s="241">
        <v>67460</v>
      </c>
      <c r="AD20" s="54">
        <v>28</v>
      </c>
      <c r="AE20" s="53">
        <v>9.4626563028050015</v>
      </c>
      <c r="AF20" s="241">
        <v>236</v>
      </c>
      <c r="AG20" s="241">
        <v>472</v>
      </c>
    </row>
    <row r="21" spans="1:40" ht="15" x14ac:dyDescent="0.2">
      <c r="A21" s="306" t="s">
        <v>157</v>
      </c>
      <c r="B21" s="307"/>
      <c r="C21" s="307"/>
      <c r="D21" s="55">
        <v>-1.6897600540723232</v>
      </c>
      <c r="E21" s="55">
        <v>15.279453156413354</v>
      </c>
      <c r="F21" s="55">
        <v>22.445255474452551</v>
      </c>
      <c r="G21" s="55">
        <v>9.6333572969086987</v>
      </c>
      <c r="H21" s="55">
        <v>0</v>
      </c>
      <c r="I21" s="55">
        <v>70</v>
      </c>
      <c r="J21" s="55">
        <v>50</v>
      </c>
      <c r="K21" s="55">
        <v>64.705882352941188</v>
      </c>
      <c r="L21" s="55">
        <v>18.759231905465285</v>
      </c>
      <c r="M21" s="55">
        <v>23.287671232876718</v>
      </c>
      <c r="N21" s="55">
        <v>17.514124293785315</v>
      </c>
      <c r="O21" s="55">
        <v>13.646659116647797</v>
      </c>
      <c r="P21" s="55"/>
      <c r="Q21" s="55">
        <v>-1.8835326164568897</v>
      </c>
      <c r="R21" s="55">
        <v>14.670638289090078</v>
      </c>
      <c r="S21" s="55">
        <v>16.277892593358573</v>
      </c>
      <c r="T21" s="55">
        <v>2.1991396690605853</v>
      </c>
      <c r="U21" s="55">
        <v>64.278984369337849</v>
      </c>
      <c r="V21" s="55">
        <v>67.255046025004646</v>
      </c>
      <c r="W21" s="55"/>
      <c r="X21" s="55">
        <v>-90.960737965352564</v>
      </c>
      <c r="Y21" s="55">
        <v>2.5452449766033567</v>
      </c>
      <c r="Z21" s="55">
        <v>100</v>
      </c>
      <c r="AA21" s="55">
        <v>41.666666666666657</v>
      </c>
      <c r="AB21" s="55">
        <v>42.360794172251531</v>
      </c>
      <c r="AC21" s="55">
        <v>-0.27275422472575883</v>
      </c>
      <c r="AD21" s="55">
        <v>3.5714285714285694</v>
      </c>
      <c r="AE21" s="55">
        <v>5.3516181309237396</v>
      </c>
      <c r="AF21" s="55">
        <v>-91.101694915254242</v>
      </c>
      <c r="AG21" s="55">
        <v>-91.101694915254242</v>
      </c>
    </row>
    <row r="22" spans="1:40" s="283" customFormat="1" x14ac:dyDescent="0.2">
      <c r="D22" s="301"/>
      <c r="F22" s="301"/>
    </row>
    <row r="23" spans="1:40" x14ac:dyDescent="0.2">
      <c r="D23" s="277"/>
      <c r="J23" s="277"/>
    </row>
    <row r="24" spans="1:40" ht="14.25" x14ac:dyDescent="0.2">
      <c r="D24" s="277"/>
      <c r="AC24" s="285"/>
    </row>
    <row r="26" spans="1:40" x14ac:dyDescent="0.2">
      <c r="D26" s="277"/>
    </row>
  </sheetData>
  <mergeCells count="41">
    <mergeCell ref="A1:AC1"/>
    <mergeCell ref="A2:AD3"/>
    <mergeCell ref="A4:A6"/>
    <mergeCell ref="B4:B6"/>
    <mergeCell ref="C4:C6"/>
    <mergeCell ref="D4:D6"/>
    <mergeCell ref="E4:P4"/>
    <mergeCell ref="Q4:Q6"/>
    <mergeCell ref="R4:W4"/>
    <mergeCell ref="X4:X6"/>
    <mergeCell ref="Y4:Y6"/>
    <mergeCell ref="Z4:AC4"/>
    <mergeCell ref="AD4:AE4"/>
    <mergeCell ref="AB5:AB6"/>
    <mergeCell ref="AC5:AC6"/>
    <mergeCell ref="AD5:AD6"/>
    <mergeCell ref="AM4:AM6"/>
    <mergeCell ref="AN4:AN6"/>
    <mergeCell ref="E5:G5"/>
    <mergeCell ref="H5:H6"/>
    <mergeCell ref="I5:I6"/>
    <mergeCell ref="J5:K5"/>
    <mergeCell ref="L5:N5"/>
    <mergeCell ref="P5:P6"/>
    <mergeCell ref="R5:R6"/>
    <mergeCell ref="S5:S6"/>
    <mergeCell ref="T5:T6"/>
    <mergeCell ref="U5:U6"/>
    <mergeCell ref="V5:V6"/>
    <mergeCell ref="W5:W6"/>
    <mergeCell ref="Z5:AA5"/>
    <mergeCell ref="AF4:AF6"/>
    <mergeCell ref="AE5:AE6"/>
    <mergeCell ref="A19:B19"/>
    <mergeCell ref="A20:B20"/>
    <mergeCell ref="A21:C21"/>
    <mergeCell ref="AL4:AL6"/>
    <mergeCell ref="AG4:AG6"/>
    <mergeCell ref="AI4:AI6"/>
    <mergeCell ref="AJ4:AJ6"/>
    <mergeCell ref="AK4:AK6"/>
  </mergeCells>
  <conditionalFormatting sqref="O19">
    <cfRule type="cellIs" dxfId="31" priority="2" operator="notEqual">
      <formula>$E$19-$H$19-$I$19-$L$19</formula>
    </cfRule>
  </conditionalFormatting>
  <conditionalFormatting sqref="AA19">
    <cfRule type="cellIs" dxfId="30" priority="1" operator="notEqual">
      <formula>$H$19+$I$19+$Z$19</formula>
    </cfRule>
  </conditionalFormatting>
  <dataValidations count="1">
    <dataValidation operator="equal" allowBlank="1" showErrorMessage="1" sqref="AD20">
      <formula1>0</formula1>
      <formula2>0</formula2>
    </dataValidation>
  </dataValidations>
  <pageMargins left="0" right="0" top="0.74803149606299213" bottom="0.74803149606299213" header="0.31496062992125984" footer="0.31496062992125984"/>
  <pageSetup paperSize="9" scale="64" firstPageNumber="4294967295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AL27"/>
  <sheetViews>
    <sheetView showGridLines="0" showZeros="0" zoomScale="70" zoomScaleNormal="70" workbookViewId="0">
      <pane xSplit="2" ySplit="2" topLeftCell="C3" activePane="bottomRight" state="frozen"/>
      <selection activeCell="O37" sqref="O37"/>
      <selection pane="topRight"/>
      <selection pane="bottomLeft"/>
      <selection pane="bottomRight" sqref="A1:XFD1048576"/>
    </sheetView>
  </sheetViews>
  <sheetFormatPr defaultColWidth="0" defaultRowHeight="12.75" customHeight="1" x14ac:dyDescent="0.2"/>
  <cols>
    <col min="1" max="1" width="4.85546875" customWidth="1"/>
    <col min="2" max="2" width="16.140625" customWidth="1"/>
    <col min="3" max="3" width="12.140625" customWidth="1"/>
    <col min="4" max="4" width="8.85546875" customWidth="1"/>
    <col min="5" max="5" width="9.140625" customWidth="1"/>
    <col min="6" max="6" width="7.5703125" customWidth="1"/>
    <col min="7" max="7" width="7.85546875" customWidth="1"/>
    <col min="8" max="8" width="7.42578125" customWidth="1"/>
    <col min="9" max="9" width="6.28515625" customWidth="1"/>
    <col min="10" max="10" width="8.28515625" customWidth="1"/>
    <col min="11" max="13" width="7.5703125" customWidth="1"/>
    <col min="14" max="14" width="6.85546875" customWidth="1"/>
    <col min="15" max="15" width="6.5703125" customWidth="1"/>
    <col min="16" max="16" width="7.5703125" customWidth="1"/>
    <col min="17" max="17" width="7.7109375" customWidth="1"/>
    <col min="18" max="18" width="8.140625" customWidth="1"/>
    <col min="19" max="19" width="6.5703125" customWidth="1"/>
    <col min="20" max="20" width="7.5703125" customWidth="1"/>
    <col min="21" max="21" width="10.42578125" customWidth="1"/>
    <col min="22" max="22" width="8.42578125" customWidth="1"/>
    <col min="23" max="23" width="6.42578125" customWidth="1"/>
    <col min="24" max="24" width="6.140625" customWidth="1"/>
    <col min="25" max="25" width="9.140625" customWidth="1"/>
    <col min="26" max="26" width="12.5703125" bestFit="1" customWidth="1"/>
    <col min="27" max="37" width="9.140625" customWidth="1"/>
    <col min="38" max="39" width="5.85546875" customWidth="1"/>
  </cols>
  <sheetData>
    <row r="1" spans="1:24" s="58" customFormat="1" ht="21.75" customHeight="1" x14ac:dyDescent="0.3">
      <c r="A1" s="354" t="s">
        <v>52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  <c r="N1" s="354"/>
      <c r="O1" s="354"/>
      <c r="P1" s="354"/>
      <c r="Q1" s="354"/>
      <c r="R1" s="354"/>
      <c r="S1" s="354"/>
      <c r="T1" s="354"/>
      <c r="U1" s="354"/>
      <c r="V1" s="354"/>
      <c r="W1" s="354"/>
      <c r="X1" s="354"/>
    </row>
    <row r="2" spans="1:24" s="59" customFormat="1" ht="21.75" customHeight="1" x14ac:dyDescent="0.3">
      <c r="A2" s="363" t="s">
        <v>153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  <c r="W2" s="363"/>
      <c r="X2" s="363"/>
    </row>
    <row r="3" spans="1:24" s="59" customFormat="1" ht="3.75" customHeight="1" x14ac:dyDescent="0.3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0"/>
      <c r="V3" s="60"/>
      <c r="W3" s="60"/>
      <c r="X3" s="60"/>
    </row>
    <row r="4" spans="1:24" s="59" customFormat="1" ht="3.75" customHeight="1" x14ac:dyDescent="0.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0"/>
      <c r="V4" s="60"/>
      <c r="W4" s="60"/>
      <c r="X4" s="60"/>
    </row>
    <row r="5" spans="1:24" s="62" customFormat="1" ht="126" customHeight="1" x14ac:dyDescent="0.2">
      <c r="A5" s="355" t="s">
        <v>53</v>
      </c>
      <c r="B5" s="357" t="s">
        <v>54</v>
      </c>
      <c r="C5" s="359" t="s">
        <v>152</v>
      </c>
      <c r="D5" s="361" t="s">
        <v>55</v>
      </c>
      <c r="E5" s="63" t="s">
        <v>56</v>
      </c>
      <c r="F5" s="64" t="s">
        <v>57</v>
      </c>
      <c r="G5" s="64" t="s">
        <v>58</v>
      </c>
      <c r="H5" s="64" t="s">
        <v>59</v>
      </c>
      <c r="I5" s="64" t="s">
        <v>60</v>
      </c>
      <c r="J5" s="64" t="s">
        <v>61</v>
      </c>
      <c r="K5" s="65" t="s">
        <v>62</v>
      </c>
      <c r="L5" s="64" t="s">
        <v>63</v>
      </c>
      <c r="M5" s="64" t="s">
        <v>64</v>
      </c>
      <c r="N5" s="64" t="s">
        <v>65</v>
      </c>
      <c r="O5" s="64" t="s">
        <v>66</v>
      </c>
      <c r="P5" s="64" t="s">
        <v>67</v>
      </c>
      <c r="Q5" s="66" t="s">
        <v>68</v>
      </c>
      <c r="R5" s="64" t="s">
        <v>69</v>
      </c>
      <c r="S5" s="64" t="s">
        <v>70</v>
      </c>
      <c r="T5" s="64" t="s">
        <v>71</v>
      </c>
      <c r="U5" s="67" t="s">
        <v>72</v>
      </c>
      <c r="V5" s="68" t="s">
        <v>73</v>
      </c>
      <c r="W5" s="219" t="s">
        <v>74</v>
      </c>
      <c r="X5" s="220" t="s">
        <v>75</v>
      </c>
    </row>
    <row r="6" spans="1:24" s="62" customFormat="1" ht="45" customHeight="1" x14ac:dyDescent="0.2">
      <c r="A6" s="356"/>
      <c r="B6" s="358"/>
      <c r="C6" s="360"/>
      <c r="D6" s="362"/>
      <c r="E6" s="69" t="s">
        <v>76</v>
      </c>
      <c r="F6" s="70" t="s">
        <v>77</v>
      </c>
      <c r="G6" s="70" t="s">
        <v>78</v>
      </c>
      <c r="H6" s="70" t="s">
        <v>79</v>
      </c>
      <c r="I6" s="70" t="s">
        <v>80</v>
      </c>
      <c r="J6" s="70" t="s">
        <v>81</v>
      </c>
      <c r="K6" s="71" t="s">
        <v>82</v>
      </c>
      <c r="L6" s="70" t="s">
        <v>83</v>
      </c>
      <c r="M6" s="70" t="s">
        <v>84</v>
      </c>
      <c r="N6" s="70" t="s">
        <v>85</v>
      </c>
      <c r="O6" s="70" t="s">
        <v>86</v>
      </c>
      <c r="P6" s="70" t="s">
        <v>87</v>
      </c>
      <c r="Q6" s="72" t="s">
        <v>88</v>
      </c>
      <c r="R6" s="70" t="s">
        <v>89</v>
      </c>
      <c r="S6" s="70" t="s">
        <v>90</v>
      </c>
      <c r="T6" s="70" t="s">
        <v>91</v>
      </c>
      <c r="U6" s="73" t="s">
        <v>92</v>
      </c>
      <c r="V6" s="74" t="s">
        <v>93</v>
      </c>
      <c r="W6" s="75" t="s">
        <v>94</v>
      </c>
      <c r="X6" s="76" t="s">
        <v>95</v>
      </c>
    </row>
    <row r="7" spans="1:24" s="98" customFormat="1" ht="21.75" customHeight="1" x14ac:dyDescent="0.2">
      <c r="A7" s="93">
        <v>1</v>
      </c>
      <c r="B7" s="78" t="s">
        <v>46</v>
      </c>
      <c r="C7" s="99">
        <v>20096</v>
      </c>
      <c r="D7" s="80">
        <v>186</v>
      </c>
      <c r="E7" s="89">
        <v>1</v>
      </c>
      <c r="F7" s="90">
        <v>16</v>
      </c>
      <c r="G7" s="90"/>
      <c r="H7" s="90"/>
      <c r="I7" s="90"/>
      <c r="J7" s="90">
        <v>1</v>
      </c>
      <c r="K7" s="91">
        <v>81</v>
      </c>
      <c r="L7" s="90">
        <v>3</v>
      </c>
      <c r="M7" s="90">
        <v>5</v>
      </c>
      <c r="N7" s="100"/>
      <c r="O7" s="90"/>
      <c r="P7" s="90">
        <v>1</v>
      </c>
      <c r="Q7" s="238">
        <v>0</v>
      </c>
      <c r="R7" s="90">
        <v>2</v>
      </c>
      <c r="S7" s="90">
        <v>0</v>
      </c>
      <c r="T7" s="90">
        <v>0</v>
      </c>
      <c r="U7" s="92">
        <v>44</v>
      </c>
      <c r="V7" s="93">
        <v>32</v>
      </c>
      <c r="W7" s="94">
        <v>1</v>
      </c>
      <c r="X7" s="95"/>
    </row>
    <row r="8" spans="1:24" s="77" customFormat="1" ht="21.75" customHeight="1" x14ac:dyDescent="0.2">
      <c r="A8" s="93">
        <v>2</v>
      </c>
      <c r="B8" s="78" t="s">
        <v>40</v>
      </c>
      <c r="C8" s="79">
        <v>34614</v>
      </c>
      <c r="D8" s="80">
        <v>475</v>
      </c>
      <c r="E8" s="81">
        <v>6</v>
      </c>
      <c r="F8" s="82">
        <v>61</v>
      </c>
      <c r="G8" s="82"/>
      <c r="H8" s="82">
        <v>7</v>
      </c>
      <c r="I8" s="82"/>
      <c r="J8" s="82">
        <v>4</v>
      </c>
      <c r="K8" s="83">
        <v>170</v>
      </c>
      <c r="L8" s="82">
        <v>9</v>
      </c>
      <c r="M8" s="82">
        <v>16</v>
      </c>
      <c r="N8" s="82"/>
      <c r="O8" s="82"/>
      <c r="P8" s="82">
        <v>3</v>
      </c>
      <c r="Q8" s="238">
        <v>1</v>
      </c>
      <c r="R8" s="82">
        <v>0</v>
      </c>
      <c r="S8" s="82">
        <v>1</v>
      </c>
      <c r="T8" s="82">
        <v>27</v>
      </c>
      <c r="U8" s="84">
        <v>53</v>
      </c>
      <c r="V8" s="85">
        <v>117</v>
      </c>
      <c r="W8" s="86">
        <v>1</v>
      </c>
      <c r="X8" s="87">
        <v>3</v>
      </c>
    </row>
    <row r="9" spans="1:24" s="97" customFormat="1" ht="21.75" customHeight="1" x14ac:dyDescent="0.2">
      <c r="A9" s="93">
        <v>3</v>
      </c>
      <c r="B9" s="78" t="s">
        <v>44</v>
      </c>
      <c r="C9" s="88">
        <v>14168</v>
      </c>
      <c r="D9" s="80">
        <v>184</v>
      </c>
      <c r="E9" s="89">
        <v>1</v>
      </c>
      <c r="F9" s="90">
        <v>25</v>
      </c>
      <c r="G9" s="90"/>
      <c r="H9" s="90">
        <v>2</v>
      </c>
      <c r="I9" s="90"/>
      <c r="J9" s="90">
        <v>12</v>
      </c>
      <c r="K9" s="91">
        <v>39</v>
      </c>
      <c r="L9" s="90">
        <v>15</v>
      </c>
      <c r="M9" s="90">
        <v>14</v>
      </c>
      <c r="N9" s="90"/>
      <c r="O9" s="90">
        <v>0</v>
      </c>
      <c r="P9" s="90">
        <v>10</v>
      </c>
      <c r="Q9" s="238">
        <v>0</v>
      </c>
      <c r="R9" s="90">
        <v>1</v>
      </c>
      <c r="S9" s="90"/>
      <c r="T9" s="90">
        <v>19</v>
      </c>
      <c r="U9" s="92">
        <v>20</v>
      </c>
      <c r="V9" s="93">
        <v>26</v>
      </c>
      <c r="W9" s="94">
        <v>1</v>
      </c>
      <c r="X9" s="95"/>
    </row>
    <row r="10" spans="1:24" s="77" customFormat="1" ht="21.75" customHeight="1" x14ac:dyDescent="0.2">
      <c r="A10" s="93">
        <v>4</v>
      </c>
      <c r="B10" s="78" t="s">
        <v>42</v>
      </c>
      <c r="C10" s="88">
        <v>12341</v>
      </c>
      <c r="D10" s="80">
        <v>180</v>
      </c>
      <c r="E10" s="89">
        <v>5</v>
      </c>
      <c r="F10" s="90">
        <v>23</v>
      </c>
      <c r="G10" s="90"/>
      <c r="H10" s="90">
        <v>2</v>
      </c>
      <c r="I10" s="90"/>
      <c r="J10" s="90">
        <v>14</v>
      </c>
      <c r="K10" s="91">
        <v>55</v>
      </c>
      <c r="L10" s="90">
        <v>8</v>
      </c>
      <c r="M10" s="90">
        <v>10</v>
      </c>
      <c r="N10" s="90">
        <v>1</v>
      </c>
      <c r="O10" s="90"/>
      <c r="P10" s="90"/>
      <c r="Q10" s="238">
        <v>0</v>
      </c>
      <c r="R10" s="90">
        <v>1</v>
      </c>
      <c r="S10" s="90">
        <v>1</v>
      </c>
      <c r="T10" s="90">
        <v>14</v>
      </c>
      <c r="U10" s="92">
        <v>21</v>
      </c>
      <c r="V10" s="93">
        <v>25</v>
      </c>
      <c r="W10" s="94"/>
      <c r="X10" s="95">
        <v>5</v>
      </c>
    </row>
    <row r="11" spans="1:24" s="97" customFormat="1" ht="21.75" customHeight="1" x14ac:dyDescent="0.2">
      <c r="A11" s="93">
        <v>5</v>
      </c>
      <c r="B11" s="78" t="s">
        <v>45</v>
      </c>
      <c r="C11" s="88">
        <v>12028</v>
      </c>
      <c r="D11" s="80">
        <v>126</v>
      </c>
      <c r="E11" s="89">
        <v>2</v>
      </c>
      <c r="F11" s="90">
        <v>11</v>
      </c>
      <c r="G11" s="90"/>
      <c r="H11" s="90">
        <v>1</v>
      </c>
      <c r="I11" s="90">
        <v>1</v>
      </c>
      <c r="J11" s="90">
        <v>1</v>
      </c>
      <c r="K11" s="91">
        <v>49</v>
      </c>
      <c r="L11" s="90">
        <v>6</v>
      </c>
      <c r="M11" s="90">
        <v>7</v>
      </c>
      <c r="N11" s="90"/>
      <c r="O11" s="90">
        <v>1</v>
      </c>
      <c r="P11" s="90">
        <v>1</v>
      </c>
      <c r="Q11" s="238">
        <v>1</v>
      </c>
      <c r="R11" s="90">
        <v>1</v>
      </c>
      <c r="S11" s="90">
        <v>1</v>
      </c>
      <c r="T11" s="90">
        <v>7</v>
      </c>
      <c r="U11" s="92">
        <v>20</v>
      </c>
      <c r="V11" s="93">
        <v>16</v>
      </c>
      <c r="W11" s="94">
        <v>1</v>
      </c>
      <c r="X11" s="95">
        <v>1</v>
      </c>
    </row>
    <row r="12" spans="1:24" s="97" customFormat="1" ht="21.75" customHeight="1" x14ac:dyDescent="0.2">
      <c r="A12" s="93">
        <v>6</v>
      </c>
      <c r="B12" s="78" t="s">
        <v>47</v>
      </c>
      <c r="C12" s="88">
        <v>14751</v>
      </c>
      <c r="D12" s="80">
        <v>184</v>
      </c>
      <c r="E12" s="101">
        <v>2</v>
      </c>
      <c r="F12" s="100">
        <v>26</v>
      </c>
      <c r="G12" s="100"/>
      <c r="H12" s="100">
        <v>2</v>
      </c>
      <c r="I12" s="100">
        <v>0</v>
      </c>
      <c r="J12" s="100">
        <v>2</v>
      </c>
      <c r="K12" s="102">
        <v>59</v>
      </c>
      <c r="L12" s="100">
        <v>6</v>
      </c>
      <c r="M12" s="100">
        <v>7</v>
      </c>
      <c r="N12" s="100"/>
      <c r="O12" s="100"/>
      <c r="P12" s="100">
        <v>2</v>
      </c>
      <c r="Q12" s="238">
        <v>1</v>
      </c>
      <c r="R12" s="100">
        <v>1</v>
      </c>
      <c r="S12" s="100">
        <v>0</v>
      </c>
      <c r="T12" s="100">
        <v>20</v>
      </c>
      <c r="U12" s="103">
        <v>32</v>
      </c>
      <c r="V12" s="93">
        <v>24</v>
      </c>
      <c r="W12" s="94"/>
      <c r="X12" s="95">
        <v>1</v>
      </c>
    </row>
    <row r="13" spans="1:24" s="97" customFormat="1" ht="21.75" customHeight="1" x14ac:dyDescent="0.2">
      <c r="A13" s="93">
        <v>7</v>
      </c>
      <c r="B13" s="78" t="s">
        <v>48</v>
      </c>
      <c r="C13" s="88">
        <v>15928</v>
      </c>
      <c r="D13" s="80">
        <v>250</v>
      </c>
      <c r="E13" s="89">
        <v>2</v>
      </c>
      <c r="F13" s="90">
        <v>28</v>
      </c>
      <c r="G13" s="90"/>
      <c r="H13" s="90">
        <v>1</v>
      </c>
      <c r="I13" s="90">
        <v>0</v>
      </c>
      <c r="J13" s="90">
        <v>8</v>
      </c>
      <c r="K13" s="91">
        <v>60</v>
      </c>
      <c r="L13" s="90">
        <v>8</v>
      </c>
      <c r="M13" s="90">
        <v>11</v>
      </c>
      <c r="N13" s="90"/>
      <c r="O13" s="90"/>
      <c r="P13" s="90"/>
      <c r="Q13" s="238">
        <v>1</v>
      </c>
      <c r="R13" s="90"/>
      <c r="S13" s="90"/>
      <c r="T13" s="90">
        <v>42</v>
      </c>
      <c r="U13" s="92">
        <v>41</v>
      </c>
      <c r="V13" s="93">
        <v>48</v>
      </c>
      <c r="W13" s="94"/>
      <c r="X13" s="95"/>
    </row>
    <row r="14" spans="1:24" s="97" customFormat="1" ht="21.75" customHeight="1" x14ac:dyDescent="0.2">
      <c r="A14" s="93">
        <v>8</v>
      </c>
      <c r="B14" s="78" t="s">
        <v>49</v>
      </c>
      <c r="C14" s="88">
        <v>11110</v>
      </c>
      <c r="D14" s="80">
        <v>147</v>
      </c>
      <c r="E14" s="89">
        <v>3</v>
      </c>
      <c r="F14" s="90">
        <v>15</v>
      </c>
      <c r="G14" s="90"/>
      <c r="H14" s="90">
        <v>1</v>
      </c>
      <c r="I14" s="90"/>
      <c r="J14" s="90">
        <v>16</v>
      </c>
      <c r="K14" s="91">
        <v>50</v>
      </c>
      <c r="L14" s="90">
        <v>3</v>
      </c>
      <c r="M14" s="90">
        <v>6</v>
      </c>
      <c r="N14" s="90"/>
      <c r="O14" s="90">
        <v>0</v>
      </c>
      <c r="P14" s="90">
        <v>2</v>
      </c>
      <c r="Q14" s="238">
        <v>0</v>
      </c>
      <c r="R14" s="90"/>
      <c r="S14" s="90"/>
      <c r="T14" s="90">
        <v>9</v>
      </c>
      <c r="U14" s="92">
        <v>14</v>
      </c>
      <c r="V14" s="93">
        <v>28</v>
      </c>
      <c r="W14" s="94">
        <v>1</v>
      </c>
      <c r="X14" s="95">
        <v>1</v>
      </c>
    </row>
    <row r="15" spans="1:24" s="77" customFormat="1" ht="21.75" customHeight="1" x14ac:dyDescent="0.2">
      <c r="A15" s="93">
        <v>9</v>
      </c>
      <c r="B15" s="78" t="s">
        <v>41</v>
      </c>
      <c r="C15" s="88">
        <v>7971</v>
      </c>
      <c r="D15" s="80">
        <v>128</v>
      </c>
      <c r="E15" s="89">
        <v>2</v>
      </c>
      <c r="F15" s="90">
        <v>13</v>
      </c>
      <c r="G15" s="90"/>
      <c r="H15" s="90">
        <v>2</v>
      </c>
      <c r="I15" s="90"/>
      <c r="J15" s="90">
        <v>0</v>
      </c>
      <c r="K15" s="91">
        <v>54</v>
      </c>
      <c r="L15" s="90">
        <v>9</v>
      </c>
      <c r="M15" s="90">
        <v>3</v>
      </c>
      <c r="N15" s="90"/>
      <c r="O15" s="90"/>
      <c r="P15" s="90">
        <v>0</v>
      </c>
      <c r="Q15" s="238">
        <v>0</v>
      </c>
      <c r="R15" s="90">
        <v>1</v>
      </c>
      <c r="S15" s="90">
        <v>0</v>
      </c>
      <c r="T15" s="90">
        <v>9</v>
      </c>
      <c r="U15" s="92">
        <v>19</v>
      </c>
      <c r="V15" s="93">
        <v>16</v>
      </c>
      <c r="W15" s="94"/>
      <c r="X15" s="95">
        <v>1</v>
      </c>
    </row>
    <row r="16" spans="1:24" s="77" customFormat="1" ht="21.75" customHeight="1" x14ac:dyDescent="0.2">
      <c r="A16" s="93">
        <v>10</v>
      </c>
      <c r="B16" s="78" t="s">
        <v>43</v>
      </c>
      <c r="C16" s="88">
        <v>13719</v>
      </c>
      <c r="D16" s="80">
        <v>163</v>
      </c>
      <c r="E16" s="89">
        <v>1</v>
      </c>
      <c r="F16" s="90">
        <v>16</v>
      </c>
      <c r="G16" s="90"/>
      <c r="H16" s="90"/>
      <c r="I16" s="90"/>
      <c r="J16" s="90">
        <v>15</v>
      </c>
      <c r="K16" s="91">
        <v>52</v>
      </c>
      <c r="L16" s="90">
        <v>5</v>
      </c>
      <c r="M16" s="90">
        <v>8</v>
      </c>
      <c r="N16" s="90"/>
      <c r="O16" s="90"/>
      <c r="P16" s="90">
        <v>3</v>
      </c>
      <c r="Q16" s="238">
        <v>0</v>
      </c>
      <c r="R16" s="90"/>
      <c r="S16" s="90"/>
      <c r="T16" s="90">
        <v>22</v>
      </c>
      <c r="U16" s="92">
        <v>18</v>
      </c>
      <c r="V16" s="96">
        <v>23</v>
      </c>
      <c r="W16" s="94"/>
      <c r="X16" s="95">
        <v>1</v>
      </c>
    </row>
    <row r="17" spans="1:38" s="104" customFormat="1" ht="25.35" customHeight="1" x14ac:dyDescent="0.2">
      <c r="A17" s="105" t="s">
        <v>96</v>
      </c>
      <c r="B17" s="106" t="s">
        <v>50</v>
      </c>
      <c r="C17" s="107">
        <v>156726</v>
      </c>
      <c r="D17" s="80">
        <v>2023</v>
      </c>
      <c r="E17" s="108">
        <v>25</v>
      </c>
      <c r="F17" s="108">
        <v>234</v>
      </c>
      <c r="G17" s="108">
        <v>0</v>
      </c>
      <c r="H17" s="108">
        <v>18</v>
      </c>
      <c r="I17" s="108">
        <v>1</v>
      </c>
      <c r="J17" s="108">
        <v>73</v>
      </c>
      <c r="K17" s="108">
        <v>669</v>
      </c>
      <c r="L17" s="108">
        <v>72</v>
      </c>
      <c r="M17" s="108">
        <v>87</v>
      </c>
      <c r="N17" s="108">
        <v>1</v>
      </c>
      <c r="O17" s="108">
        <v>1</v>
      </c>
      <c r="P17" s="108">
        <v>22</v>
      </c>
      <c r="Q17" s="108">
        <v>4</v>
      </c>
      <c r="R17" s="108">
        <v>7</v>
      </c>
      <c r="S17" s="108">
        <v>3</v>
      </c>
      <c r="T17" s="108">
        <v>169</v>
      </c>
      <c r="U17" s="108">
        <v>282</v>
      </c>
      <c r="V17" s="108">
        <v>355</v>
      </c>
      <c r="W17" s="108">
        <v>5</v>
      </c>
      <c r="X17" s="108">
        <v>13</v>
      </c>
    </row>
    <row r="18" spans="1:38" s="97" customFormat="1" ht="34.5" customHeight="1" x14ac:dyDescent="0.2">
      <c r="A18" s="275">
        <v>11</v>
      </c>
      <c r="B18" s="109" t="s">
        <v>51</v>
      </c>
      <c r="C18" s="88">
        <v>64531</v>
      </c>
      <c r="D18" s="80">
        <v>844</v>
      </c>
      <c r="E18" s="89">
        <v>14</v>
      </c>
      <c r="F18" s="90">
        <v>102</v>
      </c>
      <c r="G18" s="90"/>
      <c r="H18" s="90">
        <v>17</v>
      </c>
      <c r="I18" s="90">
        <v>1</v>
      </c>
      <c r="J18" s="90">
        <v>12</v>
      </c>
      <c r="K18" s="91">
        <v>260</v>
      </c>
      <c r="L18" s="90">
        <v>53</v>
      </c>
      <c r="M18" s="90">
        <v>32</v>
      </c>
      <c r="N18" s="90"/>
      <c r="O18" s="90">
        <v>4</v>
      </c>
      <c r="P18" s="90">
        <v>8</v>
      </c>
      <c r="Q18" s="238">
        <v>0</v>
      </c>
      <c r="R18" s="90">
        <v>4</v>
      </c>
      <c r="S18" s="90">
        <v>2</v>
      </c>
      <c r="T18" s="90">
        <v>39</v>
      </c>
      <c r="U18" s="92">
        <v>103</v>
      </c>
      <c r="V18" s="96">
        <v>193</v>
      </c>
      <c r="W18" s="94">
        <v>5</v>
      </c>
      <c r="X18" s="95">
        <v>7</v>
      </c>
    </row>
    <row r="19" spans="1:38" s="104" customFormat="1" ht="35.25" customHeight="1" x14ac:dyDescent="0.2">
      <c r="A19" s="350" t="s">
        <v>155</v>
      </c>
      <c r="B19" s="351"/>
      <c r="C19" s="107">
        <v>221257</v>
      </c>
      <c r="D19" s="110">
        <v>2867</v>
      </c>
      <c r="E19" s="111">
        <v>39</v>
      </c>
      <c r="F19" s="112">
        <v>336</v>
      </c>
      <c r="G19" s="112">
        <v>0</v>
      </c>
      <c r="H19" s="112">
        <v>35</v>
      </c>
      <c r="I19" s="112">
        <v>2</v>
      </c>
      <c r="J19" s="112">
        <v>85</v>
      </c>
      <c r="K19" s="112">
        <v>929</v>
      </c>
      <c r="L19" s="112">
        <v>125</v>
      </c>
      <c r="M19" s="112">
        <v>119</v>
      </c>
      <c r="N19" s="112">
        <v>1</v>
      </c>
      <c r="O19" s="112">
        <v>5</v>
      </c>
      <c r="P19" s="112">
        <v>30</v>
      </c>
      <c r="Q19" s="112">
        <v>4</v>
      </c>
      <c r="R19" s="112">
        <v>11</v>
      </c>
      <c r="S19" s="112">
        <v>5</v>
      </c>
      <c r="T19" s="112">
        <v>208</v>
      </c>
      <c r="U19" s="112">
        <v>385</v>
      </c>
      <c r="V19" s="112">
        <v>548</v>
      </c>
      <c r="W19" s="112">
        <v>10</v>
      </c>
      <c r="X19" s="112">
        <v>20</v>
      </c>
    </row>
    <row r="20" spans="1:38" s="104" customFormat="1" ht="31.5" customHeight="1" x14ac:dyDescent="0.2">
      <c r="A20" s="352" t="s">
        <v>97</v>
      </c>
      <c r="B20" s="352"/>
      <c r="C20" s="352"/>
      <c r="D20" s="113">
        <v>1</v>
      </c>
      <c r="E20" s="114">
        <v>1.3603069410533658E-2</v>
      </c>
      <c r="F20" s="115">
        <v>0.11719567492152075</v>
      </c>
      <c r="G20" s="115">
        <v>0</v>
      </c>
      <c r="H20" s="115">
        <v>1.2207882804325079E-2</v>
      </c>
      <c r="I20" s="115">
        <v>6.9759330310429019E-4</v>
      </c>
      <c r="J20" s="115">
        <v>2.9647715381932335E-2</v>
      </c>
      <c r="K20" s="115">
        <v>0.32403208929194277</v>
      </c>
      <c r="L20" s="115">
        <v>4.359958144401814E-2</v>
      </c>
      <c r="M20" s="115">
        <v>4.1506801534705269E-2</v>
      </c>
      <c r="N20" s="115">
        <v>3.4879665155214509E-4</v>
      </c>
      <c r="O20" s="115">
        <v>1.7439832577607255E-3</v>
      </c>
      <c r="P20" s="115">
        <v>1.0463899546564353E-2</v>
      </c>
      <c r="Q20" s="115">
        <v>1.3951866062085804E-3</v>
      </c>
      <c r="R20" s="115">
        <v>3.8367631670735963E-3</v>
      </c>
      <c r="S20" s="115">
        <v>1.7439832577607255E-3</v>
      </c>
      <c r="T20" s="115">
        <v>7.2549703522846176E-2</v>
      </c>
      <c r="U20" s="115">
        <v>0.13428671084757587</v>
      </c>
      <c r="V20" s="115">
        <v>0.19114056505057553</v>
      </c>
      <c r="W20" s="115">
        <v>3.4879665155214509E-3</v>
      </c>
      <c r="X20" s="115">
        <v>6.9759330310429019E-3</v>
      </c>
      <c r="Y20" s="116"/>
      <c r="Z20" s="117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s="118" customFormat="1" ht="32.25" customHeight="1" x14ac:dyDescent="0.2">
      <c r="A21" s="348" t="s">
        <v>151</v>
      </c>
      <c r="B21" s="353"/>
      <c r="C21" s="353"/>
      <c r="D21" s="217">
        <v>1295.778212666718</v>
      </c>
      <c r="E21" s="151">
        <v>17.626560967562607</v>
      </c>
      <c r="F21" s="151">
        <v>151.85960218207785</v>
      </c>
      <c r="G21" s="151">
        <v>0</v>
      </c>
      <c r="H21" s="151">
        <v>15.818708560633109</v>
      </c>
      <c r="I21" s="151">
        <v>0.90392620346474906</v>
      </c>
      <c r="J21" s="151">
        <v>38.416863647251837</v>
      </c>
      <c r="K21" s="151">
        <v>419.87372150937597</v>
      </c>
      <c r="L21" s="151">
        <v>56.495387716546816</v>
      </c>
      <c r="M21" s="151">
        <v>53.783609106152568</v>
      </c>
      <c r="N21" s="151">
        <v>0.45196310173237453</v>
      </c>
      <c r="O21" s="151">
        <v>2.2598155086618728</v>
      </c>
      <c r="P21" s="151">
        <v>13.558893051971237</v>
      </c>
      <c r="Q21" s="151">
        <v>1.8078524069294981</v>
      </c>
      <c r="R21" s="151">
        <v>378.13681677552421</v>
      </c>
      <c r="S21" s="151">
        <v>2.2598155086618728</v>
      </c>
      <c r="T21" s="151">
        <v>94.008325160333911</v>
      </c>
      <c r="U21" s="151">
        <v>174.00579416696422</v>
      </c>
      <c r="V21" s="151">
        <v>247.67577974934125</v>
      </c>
      <c r="W21" s="151">
        <v>4.5196310173237455</v>
      </c>
      <c r="X21" s="151">
        <v>9.039262034647491</v>
      </c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</row>
    <row r="22" spans="1:38" s="118" customFormat="1" ht="15.75" x14ac:dyDescent="0.2">
      <c r="A22" s="348" t="s">
        <v>156</v>
      </c>
      <c r="B22" s="353"/>
      <c r="C22" s="353"/>
      <c r="D22" s="250">
        <v>1128.3</v>
      </c>
      <c r="E22" s="250">
        <v>15</v>
      </c>
      <c r="F22" s="250">
        <v>156.5</v>
      </c>
      <c r="G22" s="250">
        <v>0.5</v>
      </c>
      <c r="H22" s="250">
        <v>18.600000000000001</v>
      </c>
      <c r="I22" s="250">
        <v>0.5</v>
      </c>
      <c r="J22" s="250">
        <v>48.5</v>
      </c>
      <c r="K22" s="250">
        <v>416</v>
      </c>
      <c r="L22" s="250">
        <v>49.9</v>
      </c>
      <c r="M22" s="250">
        <v>57.2</v>
      </c>
      <c r="N22" s="250">
        <v>0.9</v>
      </c>
      <c r="O22" s="250">
        <v>2.7</v>
      </c>
      <c r="P22" s="250">
        <v>24.5</v>
      </c>
      <c r="Q22" s="250"/>
      <c r="R22" s="250">
        <v>473.1</v>
      </c>
      <c r="S22" s="250">
        <v>3.6</v>
      </c>
      <c r="T22" s="250">
        <v>105.7</v>
      </c>
      <c r="U22" s="250">
        <v>154.69999999999999</v>
      </c>
      <c r="V22" s="250">
        <v>67.099999999999994</v>
      </c>
      <c r="W22" s="250">
        <v>8.1999999999999993</v>
      </c>
      <c r="X22" s="250">
        <v>4.0999999999999996</v>
      </c>
      <c r="Y22" s="119"/>
      <c r="Z22" s="119"/>
      <c r="AA22" s="119"/>
      <c r="AB22" s="119"/>
      <c r="AC22" s="119"/>
      <c r="AD22" s="119"/>
      <c r="AE22" s="119"/>
      <c r="AF22" s="119"/>
      <c r="AG22" s="119"/>
      <c r="AH22" s="119"/>
      <c r="AI22" s="119"/>
      <c r="AJ22" s="119"/>
      <c r="AK22" s="119"/>
      <c r="AL22" s="119"/>
    </row>
    <row r="23" spans="1:38" x14ac:dyDescent="0.2">
      <c r="A23" s="348" t="s">
        <v>157</v>
      </c>
      <c r="B23" s="353"/>
      <c r="C23" s="353"/>
      <c r="D23" s="120">
        <v>14.843411563123098</v>
      </c>
      <c r="E23" s="121">
        <v>17.510406450417392</v>
      </c>
      <c r="F23" s="121">
        <v>-2.9651104267873194</v>
      </c>
      <c r="G23" s="121"/>
      <c r="H23" s="121">
        <v>-14.953179781542431</v>
      </c>
      <c r="I23" s="121">
        <v>80.785240692949799</v>
      </c>
      <c r="J23" s="121">
        <v>-20.789971861336426</v>
      </c>
      <c r="K23" s="121">
        <v>0.93118305513846167</v>
      </c>
      <c r="L23" s="121">
        <v>13.217209852799243</v>
      </c>
      <c r="M23" s="121">
        <v>-5.9727113528801397</v>
      </c>
      <c r="N23" s="121">
        <v>-49.781877585291724</v>
      </c>
      <c r="O23" s="121">
        <v>-16.303129308819535</v>
      </c>
      <c r="P23" s="121">
        <v>-44.657579379709233</v>
      </c>
      <c r="Q23" s="121"/>
      <c r="R23" s="121">
        <v>-20.07253925691731</v>
      </c>
      <c r="S23" s="121">
        <v>-37.227346981614652</v>
      </c>
      <c r="T23" s="121">
        <v>-11.061187170923461</v>
      </c>
      <c r="U23" s="121">
        <v>12.479504956020833</v>
      </c>
      <c r="V23" s="121">
        <v>269.11442585594824</v>
      </c>
      <c r="W23" s="121">
        <v>-44.882548569222614</v>
      </c>
      <c r="X23" s="121">
        <v>120.46980572310954</v>
      </c>
    </row>
    <row r="24" spans="1:38" s="122" customFormat="1" ht="14.25" customHeight="1" x14ac:dyDescent="0.2">
      <c r="A24" s="348" t="s">
        <v>156</v>
      </c>
      <c r="B24" s="348"/>
      <c r="C24" s="249" t="s">
        <v>98</v>
      </c>
      <c r="D24" s="251">
        <v>2487</v>
      </c>
      <c r="E24" s="251">
        <v>33</v>
      </c>
      <c r="F24" s="251">
        <v>345</v>
      </c>
      <c r="G24" s="251">
        <v>1</v>
      </c>
      <c r="H24" s="251">
        <v>41</v>
      </c>
      <c r="I24" s="251">
        <v>1</v>
      </c>
      <c r="J24" s="251">
        <v>107</v>
      </c>
      <c r="K24" s="251">
        <v>917</v>
      </c>
      <c r="L24" s="251">
        <v>110</v>
      </c>
      <c r="M24" s="251">
        <v>126</v>
      </c>
      <c r="N24" s="251">
        <v>2</v>
      </c>
      <c r="O24" s="251">
        <v>6</v>
      </c>
      <c r="P24" s="251">
        <v>54</v>
      </c>
      <c r="Q24" s="251"/>
      <c r="R24" s="251">
        <v>14</v>
      </c>
      <c r="S24" s="251">
        <v>8</v>
      </c>
      <c r="T24" s="251">
        <v>233</v>
      </c>
      <c r="U24" s="251">
        <v>341</v>
      </c>
      <c r="V24" s="251">
        <v>148</v>
      </c>
      <c r="W24" s="251">
        <v>18</v>
      </c>
      <c r="X24" s="251">
        <v>9</v>
      </c>
    </row>
    <row r="25" spans="1:38" x14ac:dyDescent="0.2">
      <c r="A25" s="124"/>
      <c r="B25" s="124" t="s">
        <v>99</v>
      </c>
      <c r="C25" s="349" t="s">
        <v>100</v>
      </c>
      <c r="D25" s="349"/>
      <c r="E25" s="349"/>
      <c r="F25" s="349"/>
      <c r="G25" s="349"/>
      <c r="H25" s="349"/>
      <c r="I25" s="349"/>
      <c r="J25" s="349"/>
      <c r="K25" s="349"/>
      <c r="L25" s="349"/>
      <c r="M25" s="349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</row>
    <row r="26" spans="1:38" ht="12.75" customHeight="1" x14ac:dyDescent="0.2">
      <c r="A26" s="125"/>
      <c r="B26" s="124" t="s">
        <v>101</v>
      </c>
      <c r="C26" s="349" t="s">
        <v>102</v>
      </c>
      <c r="D26" s="349"/>
      <c r="E26" s="349"/>
      <c r="F26" s="349"/>
      <c r="G26" s="349"/>
      <c r="H26" s="349"/>
      <c r="I26" s="349"/>
      <c r="J26" s="349"/>
      <c r="K26" s="349"/>
      <c r="L26" s="349"/>
      <c r="M26" s="349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4"/>
    </row>
    <row r="27" spans="1:38" ht="12.75" customHeight="1" x14ac:dyDescent="0.2">
      <c r="A27" s="97"/>
      <c r="B27" s="127"/>
      <c r="C27" s="128"/>
      <c r="D27" s="129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</row>
  </sheetData>
  <sheetProtection selectLockedCells="1" selectUnlockedCells="1"/>
  <mergeCells count="14">
    <mergeCell ref="A1:X1"/>
    <mergeCell ref="A5:A6"/>
    <mergeCell ref="B5:B6"/>
    <mergeCell ref="C5:C6"/>
    <mergeCell ref="D5:D6"/>
    <mergeCell ref="A2:X2"/>
    <mergeCell ref="A24:B24"/>
    <mergeCell ref="C25:M25"/>
    <mergeCell ref="C26:M26"/>
    <mergeCell ref="A19:B19"/>
    <mergeCell ref="A20:C20"/>
    <mergeCell ref="A21:C21"/>
    <mergeCell ref="A22:C22"/>
    <mergeCell ref="A23:C23"/>
  </mergeCells>
  <conditionalFormatting sqref="D8">
    <cfRule type="cellIs" dxfId="29" priority="13" operator="notEqual">
      <formula>SUM($E$8:$V$8)</formula>
    </cfRule>
  </conditionalFormatting>
  <conditionalFormatting sqref="D15">
    <cfRule type="cellIs" dxfId="28" priority="12" operator="notEqual">
      <formula>SUM($E$15:$V$15)</formula>
    </cfRule>
  </conditionalFormatting>
  <conditionalFormatting sqref="D10">
    <cfRule type="cellIs" dxfId="27" priority="11" operator="notEqual">
      <formula>SUM($E$10:$V$10)</formula>
    </cfRule>
  </conditionalFormatting>
  <conditionalFormatting sqref="D16">
    <cfRule type="cellIs" dxfId="26" priority="10" operator="notEqual">
      <formula>SUM($E$16:$V$16)</formula>
    </cfRule>
  </conditionalFormatting>
  <conditionalFormatting sqref="D9">
    <cfRule type="cellIs" dxfId="25" priority="9" operator="notEqual">
      <formula>SUM($E$9:$V$9)</formula>
    </cfRule>
  </conditionalFormatting>
  <conditionalFormatting sqref="D11">
    <cfRule type="cellIs" dxfId="24" priority="8" operator="notEqual">
      <formula>SUM($E$11:$V$11)</formula>
    </cfRule>
  </conditionalFormatting>
  <conditionalFormatting sqref="D7">
    <cfRule type="cellIs" dxfId="23" priority="7" operator="notEqual">
      <formula>SUM($E$7:$V$7)-$Q$7</formula>
    </cfRule>
  </conditionalFormatting>
  <conditionalFormatting sqref="D12">
    <cfRule type="cellIs" dxfId="22" priority="6" operator="notEqual">
      <formula>SUM($E$12:$V$12)</formula>
    </cfRule>
  </conditionalFormatting>
  <conditionalFormatting sqref="D13">
    <cfRule type="cellIs" dxfId="21" priority="5" operator="notEqual">
      <formula>SUM($E$13:$V$13)</formula>
    </cfRule>
  </conditionalFormatting>
  <conditionalFormatting sqref="D14">
    <cfRule type="cellIs" dxfId="20" priority="4" operator="notEqual">
      <formula>SUM($E$14:$V$14)</formula>
    </cfRule>
  </conditionalFormatting>
  <conditionalFormatting sqref="D17">
    <cfRule type="cellIs" dxfId="19" priority="3" operator="notEqual">
      <formula>SUM($E$17:$V$17)</formula>
    </cfRule>
  </conditionalFormatting>
  <conditionalFormatting sqref="D18">
    <cfRule type="cellIs" dxfId="18" priority="2" operator="notEqual">
      <formula>SUM($E$18:$V$18)</formula>
    </cfRule>
  </conditionalFormatting>
  <conditionalFormatting sqref="D19">
    <cfRule type="cellIs" dxfId="17" priority="1" operator="notEqual">
      <formula>SUM($E$19:$V$19)</formula>
    </cfRule>
  </conditionalFormatting>
  <pageMargins left="0.39370078740157477" right="0.19685039370078738" top="0" bottom="0" header="0.51181102362204722" footer="0.51181102362204722"/>
  <pageSetup paperSize="9" scale="75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XFC26"/>
  <sheetViews>
    <sheetView showGridLines="0" showZeros="0" zoomScale="55" zoomScaleNormal="55" workbookViewId="0">
      <pane xSplit="1" ySplit="5" topLeftCell="B6" activePane="bottomRight" state="frozen"/>
      <selection sqref="A1:X1"/>
      <selection pane="topRight"/>
      <selection pane="bottomLeft"/>
      <selection pane="bottomRight" sqref="A1:XFD1048576"/>
    </sheetView>
  </sheetViews>
  <sheetFormatPr defaultColWidth="0" defaultRowHeight="12.75" customHeight="1" x14ac:dyDescent="0.2"/>
  <cols>
    <col min="1" max="1" width="6.5703125" customWidth="1"/>
    <col min="2" max="2" width="19.5703125" customWidth="1"/>
    <col min="3" max="3" width="13.5703125" customWidth="1"/>
    <col min="4" max="4" width="11" customWidth="1"/>
    <col min="5" max="5" width="10.42578125" customWidth="1"/>
    <col min="6" max="6" width="10.85546875" customWidth="1"/>
    <col min="7" max="7" width="9" customWidth="1"/>
    <col min="8" max="8" width="9.7109375" customWidth="1"/>
    <col min="9" max="9" width="8" customWidth="1"/>
    <col min="10" max="10" width="7.42578125" customWidth="1"/>
    <col min="11" max="11" width="9" customWidth="1"/>
    <col min="12" max="12" width="8.7109375" customWidth="1"/>
    <col min="13" max="13" width="7.85546875" customWidth="1"/>
    <col min="14" max="16" width="7.42578125" customWidth="1"/>
    <col min="17" max="17" width="9.28515625" customWidth="1"/>
    <col min="18" max="18" width="9.140625" customWidth="1"/>
    <col min="19" max="19" width="8.7109375" customWidth="1"/>
    <col min="20" max="20" width="8.140625" customWidth="1"/>
    <col min="21" max="21" width="8" customWidth="1"/>
    <col min="22" max="22" width="7.85546875" customWidth="1"/>
    <col min="23" max="23" width="7" customWidth="1"/>
    <col min="24" max="24" width="8.28515625" customWidth="1"/>
    <col min="25" max="26" width="9.140625" customWidth="1"/>
    <col min="66" max="66" width="34.7109375" hidden="1"/>
    <col min="67" max="67" width="32.140625" hidden="1"/>
    <col min="68" max="68" width="56.42578125" hidden="1"/>
    <col min="110" max="110" width="34.7109375" hidden="1"/>
    <col min="111" max="111" width="32.140625" hidden="1"/>
    <col min="112" max="112" width="56.42578125" hidden="1"/>
    <col min="147" max="147" width="34.7109375" hidden="1"/>
    <col min="148" max="148" width="32.140625" hidden="1"/>
    <col min="149" max="149" width="56.42578125" hidden="1"/>
    <col min="191" max="191" width="34.7109375" hidden="1"/>
    <col min="192" max="192" width="32.140625" hidden="1"/>
    <col min="193" max="193" width="56.42578125" hidden="1"/>
    <col min="235" max="235" width="34.7109375" hidden="1"/>
    <col min="236" max="236" width="32.140625" hidden="1"/>
    <col min="237" max="237" width="56.42578125" hidden="1"/>
    <col min="279" max="279" width="34.7109375" hidden="1"/>
    <col min="280" max="280" width="32.140625" hidden="1"/>
    <col min="281" max="281" width="56.42578125" hidden="1"/>
    <col min="284" max="284" width="34.7109375" hidden="1"/>
    <col min="285" max="285" width="32.140625" hidden="1"/>
    <col min="286" max="286" width="56.42578125" hidden="1"/>
    <col min="328" max="328" width="34.7109375" hidden="1"/>
    <col min="329" max="329" width="32.140625" hidden="1"/>
    <col min="330" max="330" width="56.42578125" hidden="1"/>
    <col min="372" max="372" width="34.7109375" hidden="1"/>
    <col min="373" max="373" width="32.140625" hidden="1"/>
    <col min="374" max="374" width="56.42578125" hidden="1"/>
    <col min="416" max="416" width="34.7109375" hidden="1"/>
    <col min="417" max="417" width="32.140625" hidden="1"/>
    <col min="418" max="418" width="56.42578125" hidden="1"/>
    <col min="453" max="453" width="34.7109375" hidden="1"/>
    <col min="454" max="454" width="32.140625" hidden="1"/>
    <col min="455" max="455" width="56.42578125" hidden="1"/>
    <col min="497" max="497" width="34.7109375" hidden="1"/>
    <col min="498" max="498" width="32.140625" hidden="1"/>
    <col min="499" max="499" width="56.42578125" hidden="1"/>
    <col min="541" max="541" width="34.7109375" hidden="1"/>
    <col min="542" max="542" width="32.140625" hidden="1"/>
    <col min="543" max="543" width="56.42578125" hidden="1"/>
    <col min="585" max="585" width="34.7109375" hidden="1"/>
    <col min="586" max="586" width="32.140625" hidden="1"/>
    <col min="587" max="587" width="56.42578125" hidden="1"/>
    <col min="610" max="610" width="34.7109375" hidden="1"/>
    <col min="611" max="611" width="32.140625" hidden="1"/>
    <col min="612" max="612" width="56.42578125" hidden="1"/>
    <col min="615" max="615" width="34.7109375" hidden="1"/>
    <col min="616" max="616" width="32.140625" hidden="1"/>
    <col min="617" max="617" width="56.42578125" hidden="1"/>
    <col min="659" max="659" width="34.7109375" hidden="1"/>
    <col min="660" max="660" width="32.140625" hidden="1"/>
    <col min="661" max="661" width="56.42578125" hidden="1"/>
    <col min="703" max="703" width="34.7109375" hidden="1"/>
    <col min="704" max="704" width="32.140625" hidden="1"/>
    <col min="705" max="705" width="56.42578125" hidden="1"/>
    <col min="747" max="747" width="34.7109375" hidden="1"/>
    <col min="748" max="748" width="32.140625" hidden="1"/>
    <col min="749" max="749" width="56.42578125" hidden="1"/>
    <col min="784" max="784" width="34.7109375" hidden="1"/>
    <col min="785" max="785" width="32.140625" hidden="1"/>
    <col min="786" max="786" width="56.42578125" hidden="1"/>
    <col min="828" max="828" width="34.7109375" hidden="1"/>
    <col min="829" max="829" width="32.140625" hidden="1"/>
    <col min="830" max="830" width="56.42578125" hidden="1"/>
    <col min="872" max="872" width="34.7109375" hidden="1"/>
    <col min="873" max="873" width="32.140625" hidden="1"/>
    <col min="874" max="874" width="56.42578125" hidden="1"/>
    <col min="916" max="916" width="34.7109375" hidden="1"/>
    <col min="917" max="917" width="32.140625" hidden="1"/>
    <col min="918" max="918" width="56.42578125" hidden="1"/>
    <col min="941" max="941" width="34.7109375" hidden="1"/>
    <col min="942" max="942" width="32.140625" hidden="1"/>
    <col min="943" max="943" width="56.42578125" hidden="1"/>
    <col min="946" max="946" width="34.7109375" hidden="1"/>
    <col min="947" max="947" width="32.140625" hidden="1"/>
    <col min="948" max="948" width="56.42578125" hidden="1"/>
    <col min="990" max="990" width="34.7109375" hidden="1"/>
    <col min="991" max="991" width="32.140625" hidden="1"/>
    <col min="992" max="992" width="56.42578125" hidden="1"/>
    <col min="1034" max="1034" width="34.7109375" hidden="1"/>
    <col min="1035" max="1035" width="32.140625" hidden="1"/>
    <col min="1036" max="1036" width="56.42578125" hidden="1"/>
    <col min="1078" max="1078" width="34.7109375" hidden="1"/>
    <col min="1079" max="1079" width="32.140625" hidden="1"/>
    <col min="1080" max="1080" width="56.42578125" hidden="1"/>
    <col min="1115" max="1115" width="34.7109375" hidden="1"/>
    <col min="1116" max="1116" width="32.140625" hidden="1"/>
    <col min="1117" max="1117" width="56.42578125" hidden="1"/>
    <col min="1159" max="1159" width="34.7109375" hidden="1"/>
    <col min="1160" max="1160" width="32.140625" hidden="1"/>
    <col min="1161" max="1161" width="56.42578125" hidden="1"/>
    <col min="1203" max="1203" width="34.7109375" hidden="1"/>
    <col min="1204" max="1204" width="32.140625" hidden="1"/>
    <col min="1205" max="1205" width="56.42578125" hidden="1"/>
    <col min="1247" max="1247" width="34.7109375" hidden="1"/>
    <col min="1248" max="1248" width="32.140625" hidden="1"/>
    <col min="1249" max="1249" width="56.42578125" hidden="1"/>
    <col min="1272" max="1272" width="34.7109375" hidden="1"/>
    <col min="1273" max="1273" width="32.140625" hidden="1"/>
    <col min="1274" max="1274" width="56.42578125" hidden="1"/>
    <col min="1277" max="1277" width="34.7109375" hidden="1"/>
    <col min="1278" max="1278" width="32.140625" hidden="1"/>
    <col min="1279" max="1279" width="56.42578125" hidden="1"/>
    <col min="1321" max="1321" width="34.7109375" hidden="1"/>
    <col min="1322" max="1322" width="32.140625" hidden="1"/>
    <col min="1323" max="1323" width="56.42578125" hidden="1"/>
    <col min="1365" max="1365" width="34.7109375" hidden="1"/>
    <col min="1366" max="1366" width="32.140625" hidden="1"/>
    <col min="1367" max="1367" width="56.42578125" hidden="1"/>
    <col min="1409" max="1409" width="34.7109375" hidden="1"/>
    <col min="1410" max="1410" width="32.140625" hidden="1"/>
    <col min="1411" max="1411" width="56.42578125" hidden="1"/>
    <col min="1446" max="1446" width="34.7109375" hidden="1"/>
    <col min="1447" max="1447" width="32.140625" hidden="1"/>
    <col min="1448" max="1448" width="56.42578125" hidden="1"/>
    <col min="1490" max="1490" width="34.7109375" hidden="1"/>
    <col min="1491" max="1491" width="32.140625" hidden="1"/>
    <col min="1492" max="1492" width="56.42578125" hidden="1"/>
    <col min="1534" max="1534" width="34.7109375" hidden="1"/>
    <col min="1535" max="1535" width="32.140625" hidden="1"/>
    <col min="1536" max="1536" width="56.42578125" hidden="1"/>
    <col min="1578" max="1578" width="34.7109375" hidden="1"/>
    <col min="1579" max="1579" width="32.140625" hidden="1"/>
    <col min="1580" max="1580" width="56.42578125" hidden="1"/>
    <col min="1603" max="1603" width="34.7109375" hidden="1"/>
    <col min="1604" max="1604" width="32.140625" hidden="1"/>
    <col min="1605" max="1605" width="56.42578125" hidden="1"/>
    <col min="1608" max="1608" width="34.7109375" hidden="1"/>
    <col min="1609" max="1609" width="32.140625" hidden="1"/>
    <col min="1610" max="1610" width="56.42578125" hidden="1"/>
    <col min="1652" max="1652" width="34.7109375" hidden="1"/>
    <col min="1653" max="1653" width="32.140625" hidden="1"/>
    <col min="1654" max="1654" width="56.42578125" hidden="1"/>
    <col min="1696" max="1696" width="34.7109375" hidden="1"/>
    <col min="1697" max="1697" width="32.140625" hidden="1"/>
    <col min="1698" max="1698" width="56.42578125" hidden="1"/>
    <col min="1740" max="1740" width="34.7109375" hidden="1"/>
    <col min="1741" max="1741" width="32.140625" hidden="1"/>
    <col min="1742" max="1742" width="56.42578125" hidden="1"/>
    <col min="1777" max="1777" width="34.7109375" hidden="1"/>
    <col min="1778" max="1778" width="32.140625" hidden="1"/>
    <col min="1779" max="1779" width="56.42578125" hidden="1"/>
    <col min="1821" max="1821" width="34.7109375" hidden="1"/>
    <col min="1822" max="1822" width="32.140625" hidden="1"/>
    <col min="1823" max="1823" width="56.42578125" hidden="1"/>
    <col min="1865" max="1865" width="34.7109375" hidden="1"/>
    <col min="1866" max="1866" width="32.140625" hidden="1"/>
    <col min="1867" max="1867" width="56.42578125" hidden="1"/>
    <col min="1909" max="1909" width="34.7109375" hidden="1"/>
    <col min="1910" max="1910" width="32.140625" hidden="1"/>
    <col min="1911" max="1911" width="56.42578125" hidden="1"/>
    <col min="1934" max="1934" width="34.7109375" hidden="1"/>
    <col min="1935" max="1935" width="32.140625" hidden="1"/>
    <col min="1936" max="1936" width="56.42578125" hidden="1"/>
    <col min="1939" max="1939" width="34.7109375" hidden="1"/>
    <col min="1940" max="1940" width="32.140625" hidden="1"/>
    <col min="1941" max="1941" width="56.42578125" hidden="1"/>
    <col min="1983" max="1983" width="34.7109375" hidden="1"/>
    <col min="1984" max="1984" width="32.140625" hidden="1"/>
    <col min="1985" max="1985" width="56.42578125" hidden="1"/>
    <col min="2027" max="2027" width="34.7109375" hidden="1"/>
    <col min="2028" max="2028" width="32.140625" hidden="1"/>
    <col min="2029" max="2029" width="56.42578125" hidden="1"/>
    <col min="2071" max="2071" width="34.7109375" hidden="1"/>
    <col min="2072" max="2072" width="32.140625" hidden="1"/>
    <col min="2073" max="2073" width="56.42578125" hidden="1"/>
    <col min="2108" max="2108" width="34.7109375" hidden="1"/>
    <col min="2109" max="2109" width="32.140625" hidden="1"/>
    <col min="2110" max="2110" width="56.42578125" hidden="1"/>
    <col min="2152" max="2152" width="34.7109375" hidden="1"/>
    <col min="2153" max="2153" width="32.140625" hidden="1"/>
    <col min="2154" max="2154" width="56.42578125" hidden="1"/>
    <col min="2196" max="2196" width="34.7109375" hidden="1"/>
    <col min="2197" max="2197" width="32.140625" hidden="1"/>
    <col min="2198" max="2198" width="56.42578125" hidden="1"/>
    <col min="2240" max="2240" width="34.7109375" hidden="1"/>
    <col min="2241" max="2241" width="32.140625" hidden="1"/>
    <col min="2242" max="2242" width="56.42578125" hidden="1"/>
    <col min="2265" max="2265" width="34.7109375" hidden="1"/>
    <col min="2266" max="2266" width="32.140625" hidden="1"/>
    <col min="2267" max="2267" width="56.42578125" hidden="1"/>
    <col min="2270" max="2270" width="34.7109375" hidden="1"/>
    <col min="2271" max="2271" width="32.140625" hidden="1"/>
    <col min="2272" max="2272" width="56.42578125" hidden="1"/>
    <col min="2314" max="2314" width="34.7109375" hidden="1"/>
    <col min="2315" max="2315" width="32.140625" hidden="1"/>
    <col min="2316" max="2316" width="56.42578125" hidden="1"/>
    <col min="2358" max="2358" width="34.7109375" hidden="1"/>
    <col min="2359" max="2359" width="32.140625" hidden="1"/>
    <col min="2360" max="2360" width="56.42578125" hidden="1"/>
    <col min="2402" max="2402" width="34.7109375" hidden="1"/>
    <col min="2403" max="2403" width="32.140625" hidden="1"/>
    <col min="2404" max="2404" width="56.42578125" hidden="1"/>
    <col min="2439" max="2439" width="34.7109375" hidden="1"/>
    <col min="2440" max="2440" width="32.140625" hidden="1"/>
    <col min="2441" max="2441" width="56.42578125" hidden="1"/>
    <col min="2483" max="2483" width="34.7109375" hidden="1"/>
    <col min="2484" max="2484" width="32.140625" hidden="1"/>
    <col min="2485" max="2485" width="56.42578125" hidden="1"/>
    <col min="2527" max="2527" width="34.7109375" hidden="1"/>
    <col min="2528" max="2528" width="32.140625" hidden="1"/>
    <col min="2529" max="2529" width="56.42578125" hidden="1"/>
    <col min="2571" max="2571" width="34.7109375" hidden="1"/>
    <col min="2572" max="2572" width="32.140625" hidden="1"/>
    <col min="2573" max="2573" width="56.42578125" hidden="1"/>
    <col min="2596" max="2596" width="34.7109375" hidden="1"/>
    <col min="2597" max="2597" width="32.140625" hidden="1"/>
    <col min="2598" max="2598" width="56.42578125" hidden="1"/>
    <col min="2601" max="2601" width="34.7109375" hidden="1"/>
    <col min="2602" max="2602" width="32.140625" hidden="1"/>
    <col min="2603" max="2603" width="56.42578125" hidden="1"/>
    <col min="2645" max="2645" width="34.7109375" hidden="1"/>
    <col min="2646" max="2646" width="32.140625" hidden="1"/>
    <col min="2647" max="2647" width="56.42578125" hidden="1"/>
    <col min="2689" max="2689" width="34.7109375" hidden="1"/>
    <col min="2690" max="2690" width="32.140625" hidden="1"/>
    <col min="2691" max="2691" width="56.42578125" hidden="1"/>
    <col min="2733" max="2733" width="34.7109375" hidden="1"/>
    <col min="2734" max="2734" width="32.140625" hidden="1"/>
    <col min="2735" max="2735" width="56.42578125" hidden="1"/>
    <col min="2770" max="2770" width="34.7109375" hidden="1"/>
    <col min="2771" max="2771" width="32.140625" hidden="1"/>
    <col min="2772" max="2772" width="56.42578125" hidden="1"/>
    <col min="2814" max="2814" width="34.7109375" hidden="1"/>
    <col min="2815" max="2815" width="32.140625" hidden="1"/>
    <col min="2816" max="2816" width="56.42578125" hidden="1"/>
    <col min="2858" max="2858" width="34.7109375" hidden="1"/>
    <col min="2859" max="2859" width="32.140625" hidden="1"/>
    <col min="2860" max="2860" width="56.42578125" hidden="1"/>
    <col min="2902" max="2902" width="34.7109375" hidden="1"/>
    <col min="2903" max="2903" width="32.140625" hidden="1"/>
    <col min="2904" max="2904" width="56.42578125" hidden="1"/>
    <col min="2927" max="2927" width="34.7109375" hidden="1"/>
    <col min="2928" max="2928" width="32.140625" hidden="1"/>
    <col min="2929" max="2929" width="56.42578125" hidden="1"/>
    <col min="2932" max="2932" width="34.7109375" hidden="1"/>
    <col min="2933" max="2933" width="32.140625" hidden="1"/>
    <col min="2934" max="2934" width="56.42578125" hidden="1"/>
    <col min="2976" max="2976" width="34.7109375" hidden="1"/>
    <col min="2977" max="2977" width="32.140625" hidden="1"/>
    <col min="2978" max="2978" width="56.42578125" hidden="1"/>
    <col min="3020" max="3020" width="34.7109375" hidden="1"/>
    <col min="3021" max="3021" width="32.140625" hidden="1"/>
    <col min="3022" max="3022" width="56.42578125" hidden="1"/>
    <col min="3064" max="3064" width="34.7109375" hidden="1"/>
    <col min="3065" max="3065" width="32.140625" hidden="1"/>
    <col min="3066" max="3066" width="56.42578125" hidden="1"/>
    <col min="3101" max="3101" width="34.7109375" hidden="1"/>
    <col min="3102" max="3102" width="32.140625" hidden="1"/>
    <col min="3103" max="3103" width="56.42578125" hidden="1"/>
    <col min="3145" max="3145" width="34.7109375" hidden="1"/>
    <col min="3146" max="3146" width="32.140625" hidden="1"/>
    <col min="3147" max="3147" width="56.42578125" hidden="1"/>
    <col min="3189" max="3189" width="34.7109375" hidden="1"/>
    <col min="3190" max="3190" width="32.140625" hidden="1"/>
    <col min="3191" max="3191" width="56.42578125" hidden="1"/>
    <col min="3233" max="3233" width="34.7109375" hidden="1"/>
    <col min="3234" max="3234" width="32.140625" hidden="1"/>
    <col min="3235" max="3235" width="56.42578125" hidden="1"/>
    <col min="3258" max="3258" width="34.7109375" hidden="1"/>
    <col min="3259" max="3259" width="32.140625" hidden="1"/>
    <col min="3260" max="3260" width="56.42578125" hidden="1"/>
    <col min="3263" max="3263" width="34.7109375" hidden="1"/>
    <col min="3264" max="3264" width="32.140625" hidden="1"/>
    <col min="3265" max="3265" width="56.42578125" hidden="1"/>
    <col min="3307" max="3307" width="34.7109375" hidden="1"/>
    <col min="3308" max="3308" width="32.140625" hidden="1"/>
    <col min="3309" max="3309" width="56.42578125" hidden="1"/>
    <col min="3351" max="3351" width="34.7109375" hidden="1"/>
    <col min="3352" max="3352" width="32.140625" hidden="1"/>
    <col min="3353" max="3353" width="56.42578125" hidden="1"/>
    <col min="3395" max="3395" width="34.7109375" hidden="1"/>
    <col min="3396" max="3396" width="32.140625" hidden="1"/>
    <col min="3397" max="3397" width="56.42578125" hidden="1"/>
    <col min="3432" max="3432" width="34.7109375" hidden="1"/>
    <col min="3433" max="3433" width="32.140625" hidden="1"/>
    <col min="3434" max="3434" width="56.42578125" hidden="1"/>
    <col min="3476" max="3476" width="34.7109375" hidden="1"/>
    <col min="3477" max="3477" width="32.140625" hidden="1"/>
    <col min="3478" max="3478" width="56.42578125" hidden="1"/>
    <col min="3520" max="3520" width="34.7109375" hidden="1"/>
    <col min="3521" max="3521" width="32.140625" hidden="1"/>
    <col min="3522" max="3522" width="56.42578125" hidden="1"/>
    <col min="3564" max="3564" width="34.7109375" hidden="1"/>
    <col min="3565" max="3565" width="32.140625" hidden="1"/>
    <col min="3566" max="3566" width="56.42578125" hidden="1"/>
    <col min="3589" max="3589" width="34.7109375" hidden="1"/>
    <col min="3590" max="3590" width="32.140625" hidden="1"/>
    <col min="3591" max="3591" width="56.42578125" hidden="1"/>
    <col min="3594" max="3594" width="34.7109375" hidden="1"/>
    <col min="3595" max="3595" width="32.140625" hidden="1"/>
    <col min="3596" max="3596" width="56.42578125" hidden="1"/>
    <col min="3638" max="3638" width="34.7109375" hidden="1"/>
    <col min="3639" max="3639" width="32.140625" hidden="1"/>
    <col min="3640" max="3640" width="56.42578125" hidden="1"/>
    <col min="3682" max="3682" width="34.7109375" hidden="1"/>
    <col min="3683" max="3683" width="32.140625" hidden="1"/>
    <col min="3684" max="3684" width="56.42578125" hidden="1"/>
    <col min="3726" max="3726" width="34.7109375" hidden="1"/>
    <col min="3727" max="3727" width="32.140625" hidden="1"/>
    <col min="3728" max="3728" width="56.42578125" hidden="1"/>
    <col min="3763" max="3763" width="34.7109375" hidden="1"/>
    <col min="3764" max="3764" width="32.140625" hidden="1"/>
    <col min="3765" max="3765" width="56.42578125" hidden="1"/>
    <col min="3807" max="3807" width="34.7109375" hidden="1"/>
    <col min="3808" max="3808" width="32.140625" hidden="1"/>
    <col min="3809" max="3809" width="56.42578125" hidden="1"/>
    <col min="3851" max="3851" width="34.7109375" hidden="1"/>
    <col min="3852" max="3852" width="32.140625" hidden="1"/>
    <col min="3853" max="3853" width="56.42578125" hidden="1"/>
    <col min="3895" max="3895" width="34.7109375" hidden="1"/>
    <col min="3896" max="3896" width="32.140625" hidden="1"/>
    <col min="3897" max="3897" width="56.42578125" hidden="1"/>
    <col min="3920" max="3920" width="34.7109375" hidden="1"/>
    <col min="3921" max="3921" width="32.140625" hidden="1"/>
    <col min="3922" max="3922" width="56.42578125" hidden="1"/>
    <col min="3925" max="3925" width="34.7109375" hidden="1"/>
    <col min="3926" max="3926" width="32.140625" hidden="1"/>
    <col min="3927" max="3927" width="56.42578125" hidden="1"/>
    <col min="3969" max="3969" width="34.7109375" hidden="1"/>
    <col min="3970" max="3970" width="32.140625" hidden="1"/>
    <col min="3971" max="3971" width="56.42578125" hidden="1"/>
    <col min="4013" max="4013" width="34.7109375" hidden="1"/>
    <col min="4014" max="4014" width="32.140625" hidden="1"/>
    <col min="4015" max="4015" width="56.42578125" hidden="1"/>
    <col min="4057" max="4057" width="34.7109375" hidden="1"/>
    <col min="4058" max="4058" width="32.140625" hidden="1"/>
    <col min="4059" max="4059" width="56.42578125" hidden="1"/>
    <col min="4094" max="4094" width="34.7109375" hidden="1"/>
    <col min="4095" max="4095" width="32.140625" hidden="1"/>
    <col min="4096" max="4096" width="56.42578125" hidden="1"/>
    <col min="4138" max="4138" width="34.7109375" hidden="1"/>
    <col min="4139" max="4139" width="32.140625" hidden="1"/>
    <col min="4140" max="4140" width="56.42578125" hidden="1"/>
    <col min="4182" max="4182" width="34.7109375" hidden="1"/>
    <col min="4183" max="4183" width="32.140625" hidden="1"/>
    <col min="4184" max="4184" width="56.42578125" hidden="1"/>
    <col min="4226" max="4226" width="34.7109375" hidden="1"/>
    <col min="4227" max="4227" width="32.140625" hidden="1"/>
    <col min="4228" max="4228" width="56.42578125" hidden="1"/>
    <col min="4251" max="4251" width="34.7109375" hidden="1"/>
    <col min="4252" max="4252" width="32.140625" hidden="1"/>
    <col min="4253" max="4253" width="56.42578125" hidden="1"/>
    <col min="4256" max="4256" width="34.7109375" hidden="1"/>
    <col min="4257" max="4257" width="32.140625" hidden="1"/>
    <col min="4258" max="4258" width="56.42578125" hidden="1"/>
    <col min="4300" max="4300" width="34.7109375" hidden="1"/>
    <col min="4301" max="4301" width="32.140625" hidden="1"/>
    <col min="4302" max="4302" width="56.42578125" hidden="1"/>
    <col min="4344" max="4344" width="34.7109375" hidden="1"/>
    <col min="4345" max="4345" width="32.140625" hidden="1"/>
    <col min="4346" max="4346" width="56.42578125" hidden="1"/>
    <col min="4388" max="4388" width="34.7109375" hidden="1"/>
    <col min="4389" max="4389" width="32.140625" hidden="1"/>
    <col min="4390" max="4390" width="56.42578125" hidden="1"/>
    <col min="4425" max="4425" width="34.7109375" hidden="1"/>
    <col min="4426" max="4426" width="32.140625" hidden="1"/>
    <col min="4427" max="4427" width="56.42578125" hidden="1"/>
    <col min="4469" max="4469" width="34.7109375" hidden="1"/>
    <col min="4470" max="4470" width="32.140625" hidden="1"/>
    <col min="4471" max="4471" width="56.42578125" hidden="1"/>
    <col min="4513" max="4513" width="34.7109375" hidden="1"/>
    <col min="4514" max="4514" width="32.140625" hidden="1"/>
    <col min="4515" max="4515" width="56.42578125" hidden="1"/>
    <col min="4557" max="4557" width="34.7109375" hidden="1"/>
    <col min="4558" max="4558" width="32.140625" hidden="1"/>
    <col min="4559" max="4559" width="56.42578125" hidden="1"/>
    <col min="4582" max="4582" width="34.7109375" hidden="1"/>
    <col min="4583" max="4583" width="32.140625" hidden="1"/>
    <col min="4584" max="4584" width="56.42578125" hidden="1"/>
    <col min="4587" max="4587" width="34.7109375" hidden="1"/>
    <col min="4588" max="4588" width="32.140625" hidden="1"/>
    <col min="4589" max="4589" width="56.42578125" hidden="1"/>
    <col min="4631" max="4631" width="34.7109375" hidden="1"/>
    <col min="4632" max="4632" width="32.140625" hidden="1"/>
    <col min="4633" max="4633" width="56.42578125" hidden="1"/>
    <col min="4675" max="4675" width="34.7109375" hidden="1"/>
    <col min="4676" max="4676" width="32.140625" hidden="1"/>
    <col min="4677" max="4677" width="56.42578125" hidden="1"/>
    <col min="4719" max="4719" width="34.7109375" hidden="1"/>
    <col min="4720" max="4720" width="32.140625" hidden="1"/>
    <col min="4721" max="4721" width="56.42578125" hidden="1"/>
    <col min="4756" max="4756" width="34.7109375" hidden="1"/>
    <col min="4757" max="4757" width="32.140625" hidden="1"/>
    <col min="4758" max="4758" width="56.42578125" hidden="1"/>
    <col min="4800" max="4800" width="34.7109375" hidden="1"/>
    <col min="4801" max="4801" width="32.140625" hidden="1"/>
    <col min="4802" max="4802" width="56.42578125" hidden="1"/>
    <col min="4844" max="4844" width="34.7109375" hidden="1"/>
    <col min="4845" max="4845" width="32.140625" hidden="1"/>
    <col min="4846" max="4846" width="56.42578125" hidden="1"/>
    <col min="4888" max="4888" width="34.7109375" hidden="1"/>
    <col min="4889" max="4889" width="32.140625" hidden="1"/>
    <col min="4890" max="4890" width="56.42578125" hidden="1"/>
    <col min="4913" max="4913" width="34.7109375" hidden="1"/>
    <col min="4914" max="4914" width="32.140625" hidden="1"/>
    <col min="4915" max="4915" width="56.42578125" hidden="1"/>
    <col min="4918" max="4918" width="34.7109375" hidden="1"/>
    <col min="4919" max="4919" width="32.140625" hidden="1"/>
    <col min="4920" max="4920" width="56.42578125" hidden="1"/>
    <col min="4962" max="4962" width="34.7109375" hidden="1"/>
    <col min="4963" max="4963" width="32.140625" hidden="1"/>
    <col min="4964" max="4964" width="56.42578125" hidden="1"/>
    <col min="5006" max="5006" width="34.7109375" hidden="1"/>
    <col min="5007" max="5007" width="32.140625" hidden="1"/>
    <col min="5008" max="5008" width="56.42578125" hidden="1"/>
    <col min="5050" max="5050" width="34.7109375" hidden="1"/>
    <col min="5051" max="5051" width="32.140625" hidden="1"/>
    <col min="5052" max="5052" width="56.42578125" hidden="1"/>
    <col min="5087" max="5087" width="34.7109375" hidden="1"/>
    <col min="5088" max="5088" width="32.140625" hidden="1"/>
    <col min="5089" max="5089" width="56.42578125" hidden="1"/>
    <col min="5131" max="5131" width="34.7109375" hidden="1"/>
    <col min="5132" max="5132" width="32.140625" hidden="1"/>
    <col min="5133" max="5133" width="56.42578125" hidden="1"/>
    <col min="5175" max="5175" width="34.7109375" hidden="1"/>
    <col min="5176" max="5176" width="32.140625" hidden="1"/>
    <col min="5177" max="5177" width="56.42578125" hidden="1"/>
    <col min="5219" max="5219" width="34.7109375" hidden="1"/>
    <col min="5220" max="5220" width="32.140625" hidden="1"/>
    <col min="5221" max="5221" width="56.42578125" hidden="1"/>
    <col min="5244" max="5244" width="34.7109375" hidden="1"/>
    <col min="5245" max="5245" width="32.140625" hidden="1"/>
    <col min="5246" max="5246" width="56.42578125" hidden="1"/>
    <col min="5249" max="5249" width="34.7109375" hidden="1"/>
    <col min="5250" max="5250" width="32.140625" hidden="1"/>
    <col min="5251" max="5251" width="56.42578125" hidden="1"/>
    <col min="5293" max="5293" width="34.7109375" hidden="1"/>
    <col min="5294" max="5294" width="32.140625" hidden="1"/>
    <col min="5295" max="5295" width="56.42578125" hidden="1"/>
    <col min="5337" max="5337" width="34.7109375" hidden="1"/>
    <col min="5338" max="5338" width="32.140625" hidden="1"/>
    <col min="5339" max="5339" width="56.42578125" hidden="1"/>
    <col min="5381" max="5381" width="34.7109375" hidden="1"/>
    <col min="5382" max="5382" width="32.140625" hidden="1"/>
    <col min="5383" max="5383" width="56.42578125" hidden="1"/>
    <col min="5418" max="5418" width="34.7109375" hidden="1"/>
    <col min="5419" max="5419" width="32.140625" hidden="1"/>
    <col min="5420" max="5420" width="56.42578125" hidden="1"/>
    <col min="5462" max="5462" width="34.7109375" hidden="1"/>
    <col min="5463" max="5463" width="32.140625" hidden="1"/>
    <col min="5464" max="5464" width="56.42578125" hidden="1"/>
    <col min="5506" max="5506" width="34.7109375" hidden="1"/>
    <col min="5507" max="5507" width="32.140625" hidden="1"/>
    <col min="5508" max="5508" width="56.42578125" hidden="1"/>
    <col min="5550" max="5550" width="34.7109375" hidden="1"/>
    <col min="5551" max="5551" width="32.140625" hidden="1"/>
    <col min="5552" max="5552" width="56.42578125" hidden="1"/>
    <col min="5575" max="5575" width="34.7109375" hidden="1"/>
    <col min="5576" max="5576" width="32.140625" hidden="1"/>
    <col min="5577" max="5577" width="56.42578125" hidden="1"/>
    <col min="5580" max="5580" width="34.7109375" hidden="1"/>
    <col min="5581" max="5581" width="32.140625" hidden="1"/>
    <col min="5582" max="5582" width="56.42578125" hidden="1"/>
    <col min="5624" max="5624" width="34.7109375" hidden="1"/>
    <col min="5625" max="5625" width="32.140625" hidden="1"/>
    <col min="5626" max="5626" width="56.42578125" hidden="1"/>
    <col min="5668" max="5668" width="34.7109375" hidden="1"/>
    <col min="5669" max="5669" width="32.140625" hidden="1"/>
    <col min="5670" max="5670" width="56.42578125" hidden="1"/>
    <col min="5712" max="5712" width="34.7109375" hidden="1"/>
    <col min="5713" max="5713" width="32.140625" hidden="1"/>
    <col min="5714" max="5714" width="56.42578125" hidden="1"/>
    <col min="5749" max="5749" width="34.7109375" hidden="1"/>
    <col min="5750" max="5750" width="32.140625" hidden="1"/>
    <col min="5751" max="5751" width="56.42578125" hidden="1"/>
    <col min="5793" max="5793" width="34.7109375" hidden="1"/>
    <col min="5794" max="5794" width="32.140625" hidden="1"/>
    <col min="5795" max="5795" width="56.42578125" hidden="1"/>
    <col min="5837" max="5837" width="34.7109375" hidden="1"/>
    <col min="5838" max="5838" width="32.140625" hidden="1"/>
    <col min="5839" max="5839" width="56.42578125" hidden="1"/>
    <col min="5881" max="5881" width="34.7109375" hidden="1"/>
    <col min="5882" max="5882" width="32.140625" hidden="1"/>
    <col min="5883" max="5883" width="56.42578125" hidden="1"/>
    <col min="5906" max="5906" width="34.7109375" hidden="1"/>
    <col min="5907" max="5907" width="32.140625" hidden="1"/>
    <col min="5908" max="5908" width="56.42578125" hidden="1"/>
    <col min="5911" max="5911" width="34.7109375" hidden="1"/>
    <col min="5912" max="5912" width="32.140625" hidden="1"/>
    <col min="5913" max="5913" width="56.42578125" hidden="1"/>
    <col min="5955" max="5955" width="34.7109375" hidden="1"/>
    <col min="5956" max="5956" width="32.140625" hidden="1"/>
    <col min="5957" max="5957" width="56.42578125" hidden="1"/>
    <col min="5999" max="5999" width="34.7109375" hidden="1"/>
    <col min="6000" max="6000" width="32.140625" hidden="1"/>
    <col min="6001" max="6001" width="56.42578125" hidden="1"/>
    <col min="6043" max="6043" width="34.7109375" hidden="1"/>
    <col min="6044" max="6044" width="32.140625" hidden="1"/>
    <col min="6045" max="6045" width="56.42578125" hidden="1"/>
    <col min="6080" max="6080" width="34.7109375" hidden="1"/>
    <col min="6081" max="6081" width="32.140625" hidden="1"/>
    <col min="6082" max="6082" width="56.42578125" hidden="1"/>
    <col min="6124" max="6124" width="34.7109375" hidden="1"/>
    <col min="6125" max="6125" width="32.140625" hidden="1"/>
    <col min="6126" max="6126" width="56.42578125" hidden="1"/>
    <col min="6168" max="6168" width="34.7109375" hidden="1"/>
    <col min="6169" max="6169" width="32.140625" hidden="1"/>
    <col min="6170" max="6170" width="56.42578125" hidden="1"/>
    <col min="6212" max="6212" width="34.7109375" hidden="1"/>
    <col min="6213" max="6213" width="32.140625" hidden="1"/>
    <col min="6214" max="6214" width="56.42578125" hidden="1"/>
    <col min="6237" max="6237" width="34.7109375" hidden="1"/>
    <col min="6238" max="6238" width="32.140625" hidden="1"/>
    <col min="6239" max="6239" width="56.42578125" hidden="1"/>
    <col min="6242" max="6242" width="34.7109375" hidden="1"/>
    <col min="6243" max="6243" width="32.140625" hidden="1"/>
    <col min="6244" max="6244" width="56.42578125" hidden="1"/>
    <col min="6286" max="6286" width="34.7109375" hidden="1"/>
    <col min="6287" max="6287" width="32.140625" hidden="1"/>
    <col min="6288" max="6288" width="56.42578125" hidden="1"/>
    <col min="6330" max="6330" width="34.7109375" hidden="1"/>
    <col min="6331" max="6331" width="32.140625" hidden="1"/>
    <col min="6332" max="6332" width="56.42578125" hidden="1"/>
    <col min="6374" max="6374" width="34.7109375" hidden="1"/>
    <col min="6375" max="6375" width="32.140625" hidden="1"/>
    <col min="6376" max="6376" width="56.42578125" hidden="1"/>
    <col min="6411" max="6411" width="34.7109375" hidden="1"/>
    <col min="6412" max="6412" width="32.140625" hidden="1"/>
    <col min="6413" max="6413" width="56.42578125" hidden="1"/>
    <col min="6455" max="6455" width="34.7109375" hidden="1"/>
    <col min="6456" max="6456" width="32.140625" hidden="1"/>
    <col min="6457" max="6457" width="56.42578125" hidden="1"/>
    <col min="6499" max="6499" width="34.7109375" hidden="1"/>
    <col min="6500" max="6500" width="32.140625" hidden="1"/>
    <col min="6501" max="6501" width="56.42578125" hidden="1"/>
    <col min="6543" max="6543" width="34.7109375" hidden="1"/>
    <col min="6544" max="6544" width="32.140625" hidden="1"/>
    <col min="6545" max="6545" width="56.42578125" hidden="1"/>
    <col min="6568" max="6568" width="34.7109375" hidden="1"/>
    <col min="6569" max="6569" width="32.140625" hidden="1"/>
    <col min="6570" max="6570" width="56.42578125" hidden="1"/>
    <col min="6573" max="6573" width="34.7109375" hidden="1"/>
    <col min="6574" max="6574" width="32.140625" hidden="1"/>
    <col min="6575" max="6575" width="56.42578125" hidden="1"/>
    <col min="6617" max="6617" width="34.7109375" hidden="1"/>
    <col min="6618" max="6618" width="32.140625" hidden="1"/>
    <col min="6619" max="6619" width="56.42578125" hidden="1"/>
    <col min="6661" max="6661" width="34.7109375" hidden="1"/>
    <col min="6662" max="6662" width="32.140625" hidden="1"/>
    <col min="6663" max="6663" width="56.42578125" hidden="1"/>
    <col min="6705" max="6705" width="34.7109375" hidden="1"/>
    <col min="6706" max="6706" width="32.140625" hidden="1"/>
    <col min="6707" max="6707" width="56.42578125" hidden="1"/>
    <col min="6742" max="6742" width="34.7109375" hidden="1"/>
    <col min="6743" max="6743" width="32.140625" hidden="1"/>
    <col min="6744" max="6744" width="56.42578125" hidden="1"/>
    <col min="6786" max="6786" width="34.7109375" hidden="1"/>
    <col min="6787" max="6787" width="32.140625" hidden="1"/>
    <col min="6788" max="6788" width="56.42578125" hidden="1"/>
    <col min="6830" max="6830" width="34.7109375" hidden="1"/>
    <col min="6831" max="6831" width="32.140625" hidden="1"/>
    <col min="6832" max="6832" width="56.42578125" hidden="1"/>
    <col min="6874" max="6874" width="34.7109375" hidden="1"/>
    <col min="6875" max="6875" width="32.140625" hidden="1"/>
    <col min="6876" max="6876" width="56.42578125" hidden="1"/>
    <col min="6899" max="6899" width="34.7109375" hidden="1"/>
    <col min="6900" max="6900" width="32.140625" hidden="1"/>
    <col min="6901" max="6901" width="56.42578125" hidden="1"/>
    <col min="6904" max="6904" width="34.7109375" hidden="1"/>
    <col min="6905" max="6905" width="32.140625" hidden="1"/>
    <col min="6906" max="6906" width="56.42578125" hidden="1"/>
    <col min="6948" max="6948" width="34.7109375" hidden="1"/>
    <col min="6949" max="6949" width="32.140625" hidden="1"/>
    <col min="6950" max="6950" width="56.42578125" hidden="1"/>
    <col min="6992" max="6992" width="34.7109375" hidden="1"/>
    <col min="6993" max="6993" width="32.140625" hidden="1"/>
    <col min="6994" max="6994" width="56.42578125" hidden="1"/>
    <col min="7036" max="7036" width="34.7109375" hidden="1"/>
    <col min="7037" max="7037" width="32.140625" hidden="1"/>
    <col min="7038" max="7038" width="56.42578125" hidden="1"/>
    <col min="7073" max="7073" width="34.7109375" hidden="1"/>
    <col min="7074" max="7074" width="32.140625" hidden="1"/>
    <col min="7075" max="7075" width="56.42578125" hidden="1"/>
    <col min="7117" max="7117" width="34.7109375" hidden="1"/>
    <col min="7118" max="7118" width="32.140625" hidden="1"/>
    <col min="7119" max="7119" width="56.42578125" hidden="1"/>
    <col min="7161" max="7161" width="34.7109375" hidden="1"/>
    <col min="7162" max="7162" width="32.140625" hidden="1"/>
    <col min="7163" max="7163" width="56.42578125" hidden="1"/>
    <col min="7205" max="7205" width="34.7109375" hidden="1"/>
    <col min="7206" max="7206" width="32.140625" hidden="1"/>
    <col min="7207" max="7207" width="56.42578125" hidden="1"/>
    <col min="7230" max="7230" width="34.7109375" hidden="1"/>
    <col min="7231" max="7231" width="32.140625" hidden="1"/>
    <col min="7232" max="7232" width="56.42578125" hidden="1"/>
    <col min="7235" max="7235" width="34.7109375" hidden="1"/>
    <col min="7236" max="7236" width="32.140625" hidden="1"/>
    <col min="7237" max="7237" width="56.42578125" hidden="1"/>
    <col min="7279" max="7279" width="34.7109375" hidden="1"/>
    <col min="7280" max="7280" width="32.140625" hidden="1"/>
    <col min="7281" max="7281" width="56.42578125" hidden="1"/>
    <col min="7323" max="7323" width="34.7109375" hidden="1"/>
    <col min="7324" max="7324" width="32.140625" hidden="1"/>
    <col min="7325" max="7325" width="56.42578125" hidden="1"/>
    <col min="7367" max="7367" width="34.7109375" hidden="1"/>
    <col min="7368" max="7368" width="32.140625" hidden="1"/>
    <col min="7369" max="7369" width="56.42578125" hidden="1"/>
    <col min="7404" max="7404" width="34.7109375" hidden="1"/>
    <col min="7405" max="7405" width="32.140625" hidden="1"/>
    <col min="7406" max="7406" width="56.42578125" hidden="1"/>
    <col min="7448" max="7448" width="34.7109375" hidden="1"/>
    <col min="7449" max="7449" width="32.140625" hidden="1"/>
    <col min="7450" max="7450" width="56.42578125" hidden="1"/>
    <col min="7492" max="7492" width="34.7109375" hidden="1"/>
    <col min="7493" max="7493" width="32.140625" hidden="1"/>
    <col min="7494" max="7494" width="56.42578125" hidden="1"/>
    <col min="7536" max="7536" width="34.7109375" hidden="1"/>
    <col min="7537" max="7537" width="32.140625" hidden="1"/>
    <col min="7538" max="7538" width="56.42578125" hidden="1"/>
    <col min="7561" max="7561" width="34.7109375" hidden="1"/>
    <col min="7562" max="7562" width="32.140625" hidden="1"/>
    <col min="7563" max="7563" width="56.42578125" hidden="1"/>
    <col min="7566" max="7566" width="34.7109375" hidden="1"/>
    <col min="7567" max="7567" width="32.140625" hidden="1"/>
    <col min="7568" max="7568" width="56.42578125" hidden="1"/>
    <col min="7610" max="7610" width="34.7109375" hidden="1"/>
    <col min="7611" max="7611" width="32.140625" hidden="1"/>
    <col min="7612" max="7612" width="56.42578125" hidden="1"/>
    <col min="7654" max="7654" width="34.7109375" hidden="1"/>
    <col min="7655" max="7655" width="32.140625" hidden="1"/>
    <col min="7656" max="7656" width="56.42578125" hidden="1"/>
    <col min="7698" max="7698" width="34.7109375" hidden="1"/>
    <col min="7699" max="7699" width="32.140625" hidden="1"/>
    <col min="7700" max="7700" width="56.42578125" hidden="1"/>
    <col min="7735" max="7735" width="34.7109375" hidden="1"/>
    <col min="7736" max="7736" width="32.140625" hidden="1"/>
    <col min="7737" max="7737" width="56.42578125" hidden="1"/>
    <col min="7779" max="7779" width="34.7109375" hidden="1"/>
    <col min="7780" max="7780" width="32.140625" hidden="1"/>
    <col min="7781" max="7781" width="56.42578125" hidden="1"/>
    <col min="7823" max="7823" width="34.7109375" hidden="1"/>
    <col min="7824" max="7824" width="32.140625" hidden="1"/>
    <col min="7825" max="7825" width="56.42578125" hidden="1"/>
    <col min="7867" max="7867" width="34.7109375" hidden="1"/>
    <col min="7868" max="7868" width="32.140625" hidden="1"/>
    <col min="7869" max="7869" width="56.42578125" hidden="1"/>
    <col min="7892" max="7892" width="34.7109375" hidden="1"/>
    <col min="7893" max="7893" width="32.140625" hidden="1"/>
    <col min="7894" max="7894" width="56.42578125" hidden="1"/>
    <col min="7897" max="7897" width="34.7109375" hidden="1"/>
    <col min="7898" max="7898" width="32.140625" hidden="1"/>
    <col min="7899" max="7899" width="56.42578125" hidden="1"/>
    <col min="7941" max="7941" width="34.7109375" hidden="1"/>
    <col min="7942" max="7942" width="32.140625" hidden="1"/>
    <col min="7943" max="7943" width="56.42578125" hidden="1"/>
    <col min="7985" max="7985" width="34.7109375" hidden="1"/>
    <col min="7986" max="7986" width="32.140625" hidden="1"/>
    <col min="7987" max="7987" width="56.42578125" hidden="1"/>
    <col min="8029" max="8029" width="34.7109375" hidden="1"/>
    <col min="8030" max="8030" width="32.140625" hidden="1"/>
    <col min="8031" max="8031" width="56.42578125" hidden="1"/>
    <col min="8066" max="8066" width="34.7109375" hidden="1"/>
    <col min="8067" max="8067" width="32.140625" hidden="1"/>
    <col min="8068" max="8068" width="56.42578125" hidden="1"/>
    <col min="8110" max="8110" width="34.7109375" hidden="1"/>
    <col min="8111" max="8111" width="32.140625" hidden="1"/>
    <col min="8112" max="8112" width="56.42578125" hidden="1"/>
    <col min="8154" max="8154" width="34.7109375" hidden="1"/>
    <col min="8155" max="8155" width="32.140625" hidden="1"/>
    <col min="8156" max="8156" width="56.42578125" hidden="1"/>
    <col min="8198" max="8198" width="34.7109375" hidden="1"/>
    <col min="8199" max="8199" width="32.140625" hidden="1"/>
    <col min="8200" max="8200" width="56.42578125" hidden="1"/>
    <col min="8212" max="8212" width="34.7109375" hidden="1"/>
    <col min="8213" max="8213" width="32.140625" hidden="1"/>
    <col min="8214" max="8214" width="56.42578125" hidden="1"/>
    <col min="8256" max="8256" width="34.7109375" hidden="1"/>
    <col min="8257" max="8257" width="32.140625" hidden="1"/>
    <col min="8258" max="8258" width="56.42578125" hidden="1"/>
    <col min="8300" max="8300" width="34.7109375" hidden="1"/>
    <col min="8301" max="8301" width="32.140625" hidden="1"/>
    <col min="8302" max="8302" width="56.42578125" hidden="1"/>
    <col min="8344" max="8344" width="34.7109375" hidden="1"/>
    <col min="8345" max="8345" width="32.140625" hidden="1"/>
    <col min="8346" max="8346" width="56.42578125" hidden="1"/>
    <col min="8369" max="8369" width="34.7109375" hidden="1"/>
    <col min="8370" max="8370" width="32.140625" hidden="1"/>
    <col min="8371" max="8371" width="56.42578125" hidden="1"/>
    <col min="8374" max="8374" width="34.7109375" hidden="1"/>
    <col min="8375" max="8375" width="32.140625" hidden="1"/>
    <col min="8376" max="8376" width="56.42578125" hidden="1"/>
    <col min="8418" max="8418" width="34.7109375" hidden="1"/>
    <col min="8419" max="8419" width="32.140625" hidden="1"/>
    <col min="8420" max="8420" width="56.42578125" hidden="1"/>
    <col min="8462" max="8462" width="34.7109375" hidden="1"/>
    <col min="8463" max="8463" width="32.140625" hidden="1"/>
    <col min="8464" max="8464" width="56.42578125" hidden="1"/>
    <col min="8506" max="8506" width="34.7109375" hidden="1"/>
    <col min="8507" max="8507" width="32.140625" hidden="1"/>
    <col min="8508" max="8508" width="56.42578125" hidden="1"/>
    <col min="8543" max="8543" width="34.7109375" hidden="1"/>
    <col min="8544" max="8544" width="32.140625" hidden="1"/>
    <col min="8545" max="8545" width="56.42578125" hidden="1"/>
    <col min="8587" max="8587" width="34.7109375" hidden="1"/>
    <col min="8588" max="8588" width="32.140625" hidden="1"/>
    <col min="8589" max="8589" width="56.42578125" hidden="1"/>
    <col min="8631" max="8631" width="34.7109375" hidden="1"/>
    <col min="8632" max="8632" width="32.140625" hidden="1"/>
    <col min="8633" max="8633" width="56.42578125" hidden="1"/>
    <col min="8675" max="8675" width="34.7109375" hidden="1"/>
    <col min="8676" max="8676" width="32.140625" hidden="1"/>
    <col min="8677" max="8677" width="56.42578125" hidden="1"/>
    <col min="8689" max="8689" width="34.7109375" hidden="1"/>
    <col min="8690" max="8690" width="32.140625" hidden="1"/>
    <col min="8691" max="8691" width="56.42578125" hidden="1"/>
    <col min="8733" max="8733" width="34.7109375" hidden="1"/>
    <col min="8734" max="8734" width="32.140625" hidden="1"/>
    <col min="8735" max="8735" width="56.42578125" hidden="1"/>
    <col min="8777" max="8777" width="34.7109375" hidden="1"/>
    <col min="8778" max="8778" width="32.140625" hidden="1"/>
    <col min="8779" max="8779" width="56.42578125" hidden="1"/>
    <col min="8821" max="8821" width="34.7109375" hidden="1"/>
    <col min="8822" max="8822" width="32.140625" hidden="1"/>
    <col min="8823" max="8823" width="56.42578125" hidden="1"/>
    <col min="8846" max="8846" width="34.7109375" hidden="1"/>
    <col min="8847" max="8847" width="32.140625" hidden="1"/>
    <col min="8848" max="8848" width="56.42578125" hidden="1"/>
    <col min="8851" max="8851" width="34.7109375" hidden="1"/>
    <col min="8852" max="8852" width="32.140625" hidden="1"/>
    <col min="8853" max="8853" width="56.42578125" hidden="1"/>
    <col min="8895" max="8895" width="34.7109375" hidden="1"/>
    <col min="8896" max="8896" width="32.140625" hidden="1"/>
    <col min="8897" max="8897" width="56.42578125" hidden="1"/>
    <col min="8939" max="8939" width="34.7109375" hidden="1"/>
    <col min="8940" max="8940" width="32.140625" hidden="1"/>
    <col min="8941" max="8941" width="56.42578125" hidden="1"/>
    <col min="8983" max="8983" width="34.7109375" hidden="1"/>
    <col min="8984" max="8984" width="32.140625" hidden="1"/>
    <col min="8985" max="8985" width="56.42578125" hidden="1"/>
    <col min="9020" max="9020" width="34.7109375" hidden="1"/>
    <col min="9021" max="9021" width="32.140625" hidden="1"/>
    <col min="9022" max="9022" width="56.42578125" hidden="1"/>
    <col min="9064" max="9064" width="34.7109375" hidden="1"/>
    <col min="9065" max="9065" width="32.140625" hidden="1"/>
    <col min="9066" max="9066" width="56.42578125" hidden="1"/>
    <col min="9108" max="9108" width="34.7109375" hidden="1"/>
    <col min="9109" max="9109" width="32.140625" hidden="1"/>
    <col min="9110" max="9110" width="56.42578125" hidden="1"/>
    <col min="9152" max="9152" width="34.7109375" hidden="1"/>
    <col min="9153" max="9153" width="32.140625" hidden="1"/>
    <col min="9154" max="9154" width="56.42578125" hidden="1"/>
    <col min="9166" max="9166" width="34.7109375" hidden="1"/>
    <col min="9167" max="9167" width="32.140625" hidden="1"/>
    <col min="9168" max="9168" width="56.42578125" hidden="1"/>
    <col min="9210" max="9210" width="34.7109375" hidden="1"/>
    <col min="9211" max="9211" width="32.140625" hidden="1"/>
    <col min="9212" max="9212" width="56.42578125" hidden="1"/>
    <col min="9254" max="9254" width="34.7109375" hidden="1"/>
    <col min="9255" max="9255" width="32.140625" hidden="1"/>
    <col min="9256" max="9256" width="56.42578125" hidden="1"/>
    <col min="9298" max="9298" width="34.7109375" hidden="1"/>
    <col min="9299" max="9299" width="32.140625" hidden="1"/>
    <col min="9300" max="9300" width="56.42578125" hidden="1"/>
    <col min="9323" max="9323" width="34.7109375" hidden="1"/>
    <col min="9324" max="9324" width="32.140625" hidden="1"/>
    <col min="9325" max="9325" width="56.42578125" hidden="1"/>
    <col min="9328" max="9328" width="34.7109375" hidden="1"/>
    <col min="9329" max="9329" width="32.140625" hidden="1"/>
    <col min="9330" max="9330" width="56.42578125" hidden="1"/>
    <col min="9372" max="9372" width="34.7109375" hidden="1"/>
    <col min="9373" max="9373" width="32.140625" hidden="1"/>
    <col min="9374" max="9374" width="56.42578125" hidden="1"/>
    <col min="9416" max="9416" width="34.7109375" hidden="1"/>
    <col min="9417" max="9417" width="32.140625" hidden="1"/>
    <col min="9418" max="9418" width="56.42578125" hidden="1"/>
    <col min="9460" max="9460" width="34.7109375" hidden="1"/>
    <col min="9461" max="9461" width="32.140625" hidden="1"/>
    <col min="9462" max="9462" width="56.42578125" hidden="1"/>
    <col min="9497" max="9497" width="34.7109375" hidden="1"/>
    <col min="9498" max="9498" width="32.140625" hidden="1"/>
    <col min="9499" max="9499" width="56.42578125" hidden="1"/>
    <col min="9541" max="9541" width="34.7109375" hidden="1"/>
    <col min="9542" max="9542" width="32.140625" hidden="1"/>
    <col min="9543" max="9543" width="56.42578125" hidden="1"/>
    <col min="9585" max="9585" width="34.7109375" hidden="1"/>
    <col min="9586" max="9586" width="32.140625" hidden="1"/>
    <col min="9587" max="9587" width="56.42578125" hidden="1"/>
    <col min="9629" max="9629" width="34.7109375" hidden="1"/>
    <col min="9630" max="9630" width="32.140625" hidden="1"/>
    <col min="9631" max="9631" width="56.42578125" hidden="1"/>
    <col min="9643" max="9643" width="34.7109375" hidden="1"/>
    <col min="9644" max="9644" width="32.140625" hidden="1"/>
    <col min="9645" max="9645" width="56.42578125" hidden="1"/>
    <col min="9687" max="9687" width="34.7109375" hidden="1"/>
    <col min="9688" max="9688" width="32.140625" hidden="1"/>
    <col min="9689" max="9689" width="56.42578125" hidden="1"/>
    <col min="9731" max="9731" width="34.7109375" hidden="1"/>
    <col min="9732" max="9732" width="32.140625" hidden="1"/>
    <col min="9733" max="9733" width="56.42578125" hidden="1"/>
    <col min="9775" max="9775" width="34.7109375" hidden="1"/>
    <col min="9776" max="9776" width="32.140625" hidden="1"/>
    <col min="9777" max="9777" width="56.42578125" hidden="1"/>
    <col min="9800" max="9800" width="34.7109375" hidden="1"/>
    <col min="9801" max="9801" width="32.140625" hidden="1"/>
    <col min="9802" max="9802" width="56.42578125" hidden="1"/>
    <col min="9805" max="9805" width="34.7109375" hidden="1"/>
    <col min="9806" max="9806" width="32.140625" hidden="1"/>
    <col min="9807" max="9807" width="56.42578125" hidden="1"/>
    <col min="9849" max="9849" width="34.7109375" hidden="1"/>
    <col min="9850" max="9850" width="32.140625" hidden="1"/>
    <col min="9851" max="9851" width="56.42578125" hidden="1"/>
    <col min="9893" max="9893" width="34.7109375" hidden="1"/>
    <col min="9894" max="9894" width="32.140625" hidden="1"/>
    <col min="9895" max="9895" width="56.42578125" hidden="1"/>
    <col min="9937" max="9937" width="34.7109375" hidden="1"/>
    <col min="9938" max="9938" width="32.140625" hidden="1"/>
    <col min="9939" max="9939" width="56.42578125" hidden="1"/>
    <col min="9974" max="9974" width="34.7109375" hidden="1"/>
    <col min="9975" max="9975" width="32.140625" hidden="1"/>
    <col min="9976" max="9976" width="56.42578125" hidden="1"/>
    <col min="10018" max="10018" width="34.7109375" hidden="1"/>
    <col min="10019" max="10019" width="32.140625" hidden="1"/>
    <col min="10020" max="10020" width="56.42578125" hidden="1"/>
    <col min="10062" max="10062" width="34.7109375" hidden="1"/>
    <col min="10063" max="10063" width="32.140625" hidden="1"/>
    <col min="10064" max="10064" width="56.42578125" hidden="1"/>
    <col min="10106" max="10106" width="34.7109375" hidden="1"/>
    <col min="10107" max="10107" width="32.140625" hidden="1"/>
    <col min="10108" max="10108" width="56.42578125" hidden="1"/>
    <col min="10120" max="10120" width="34.7109375" hidden="1"/>
    <col min="10121" max="10121" width="32.140625" hidden="1"/>
    <col min="10122" max="10122" width="56.42578125" hidden="1"/>
    <col min="10164" max="10164" width="34.7109375" hidden="1"/>
    <col min="10165" max="10165" width="32.140625" hidden="1"/>
    <col min="10166" max="10166" width="56.42578125" hidden="1"/>
    <col min="10208" max="10208" width="34.7109375" hidden="1"/>
    <col min="10209" max="10209" width="32.140625" hidden="1"/>
    <col min="10210" max="10210" width="56.42578125" hidden="1"/>
    <col min="10252" max="10252" width="34.7109375" hidden="1"/>
    <col min="10253" max="10253" width="32.140625" hidden="1"/>
    <col min="10254" max="10254" width="56.42578125" hidden="1"/>
    <col min="10277" max="10277" width="34.7109375" hidden="1"/>
    <col min="10278" max="10278" width="32.140625" hidden="1"/>
    <col min="10279" max="10279" width="56.42578125" hidden="1"/>
    <col min="10282" max="10282" width="34.7109375" hidden="1"/>
    <col min="10283" max="10283" width="32.140625" hidden="1"/>
    <col min="10284" max="10284" width="56.42578125" hidden="1"/>
    <col min="10326" max="10326" width="34.7109375" hidden="1"/>
    <col min="10327" max="10327" width="32.140625" hidden="1"/>
    <col min="10328" max="10328" width="56.42578125" hidden="1"/>
    <col min="10370" max="10370" width="34.7109375" hidden="1"/>
    <col min="10371" max="10371" width="32.140625" hidden="1"/>
    <col min="10372" max="10372" width="56.42578125" hidden="1"/>
    <col min="10414" max="10414" width="34.7109375" hidden="1"/>
    <col min="10415" max="10415" width="32.140625" hidden="1"/>
    <col min="10416" max="10416" width="56.42578125" hidden="1"/>
    <col min="10451" max="10451" width="34.7109375" hidden="1"/>
    <col min="10452" max="10452" width="32.140625" hidden="1"/>
    <col min="10453" max="10453" width="56.42578125" hidden="1"/>
    <col min="10495" max="10495" width="34.7109375" hidden="1"/>
    <col min="10496" max="10496" width="32.140625" hidden="1"/>
    <col min="10497" max="10497" width="56.42578125" hidden="1"/>
    <col min="10539" max="10539" width="34.7109375" hidden="1"/>
    <col min="10540" max="10540" width="32.140625" hidden="1"/>
    <col min="10541" max="10541" width="56.42578125" hidden="1"/>
    <col min="10583" max="10583" width="34.7109375" hidden="1"/>
    <col min="10584" max="10584" width="32.140625" hidden="1"/>
    <col min="10585" max="10585" width="56.42578125" hidden="1"/>
    <col min="10597" max="10597" width="34.7109375" hidden="1"/>
    <col min="10598" max="10598" width="32.140625" hidden="1"/>
    <col min="10599" max="10599" width="56.42578125" hidden="1"/>
    <col min="10641" max="10641" width="34.7109375" hidden="1"/>
    <col min="10642" max="10642" width="32.140625" hidden="1"/>
    <col min="10643" max="10643" width="56.42578125" hidden="1"/>
    <col min="10685" max="10685" width="34.7109375" hidden="1"/>
    <col min="10686" max="10686" width="32.140625" hidden="1"/>
    <col min="10687" max="10687" width="56.42578125" hidden="1"/>
    <col min="10729" max="10729" width="34.7109375" hidden="1"/>
    <col min="10730" max="10730" width="32.140625" hidden="1"/>
    <col min="10731" max="10731" width="56.42578125" hidden="1"/>
    <col min="10754" max="10754" width="34.7109375" hidden="1"/>
    <col min="10755" max="10755" width="32.140625" hidden="1"/>
    <col min="10756" max="10756" width="56.42578125" hidden="1"/>
    <col min="10759" max="10759" width="34.7109375" hidden="1"/>
    <col min="10760" max="10760" width="32.140625" hidden="1"/>
    <col min="10761" max="10761" width="56.42578125" hidden="1"/>
    <col min="10803" max="10803" width="34.7109375" hidden="1"/>
    <col min="10804" max="10804" width="32.140625" hidden="1"/>
    <col min="10805" max="10805" width="56.42578125" hidden="1"/>
    <col min="10847" max="10847" width="34.7109375" hidden="1"/>
    <col min="10848" max="10848" width="32.140625" hidden="1"/>
    <col min="10849" max="10849" width="56.42578125" hidden="1"/>
    <col min="10891" max="10891" width="34.7109375" hidden="1"/>
    <col min="10892" max="10892" width="32.140625" hidden="1"/>
    <col min="10893" max="10893" width="56.42578125" hidden="1"/>
    <col min="10928" max="10928" width="34.7109375" hidden="1"/>
    <col min="10929" max="10929" width="32.140625" hidden="1"/>
    <col min="10930" max="10930" width="56.42578125" hidden="1"/>
    <col min="10972" max="10972" width="34.7109375" hidden="1"/>
    <col min="10973" max="10973" width="32.140625" hidden="1"/>
    <col min="10974" max="10974" width="56.42578125" hidden="1"/>
    <col min="11016" max="11016" width="34.7109375" hidden="1"/>
    <col min="11017" max="11017" width="32.140625" hidden="1"/>
    <col min="11018" max="11018" width="56.42578125" hidden="1"/>
    <col min="11060" max="11060" width="34.7109375" hidden="1"/>
    <col min="11061" max="11061" width="32.140625" hidden="1"/>
    <col min="11062" max="11062" width="56.42578125" hidden="1"/>
    <col min="11072" max="11072" width="34.7109375" hidden="1"/>
    <col min="11073" max="11073" width="32.140625" hidden="1"/>
    <col min="11074" max="11074" width="56.42578125" hidden="1"/>
    <col min="11097" max="11097" width="34.7109375" hidden="1"/>
    <col min="11098" max="11098" width="32.140625" hidden="1"/>
    <col min="11099" max="11099" width="56.42578125" hidden="1"/>
    <col min="11102" max="11102" width="34.7109375" hidden="1"/>
    <col min="11103" max="11103" width="32.140625" hidden="1"/>
    <col min="11104" max="11104" width="56.42578125" hidden="1"/>
    <col min="11146" max="11146" width="34.7109375" hidden="1"/>
    <col min="11147" max="11147" width="32.140625" hidden="1"/>
    <col min="11148" max="11148" width="56.42578125" hidden="1"/>
    <col min="11190" max="11190" width="34.7109375" hidden="1"/>
    <col min="11191" max="11191" width="32.140625" hidden="1"/>
    <col min="11192" max="11192" width="56.42578125" hidden="1"/>
    <col min="11234" max="11234" width="34.7109375" hidden="1"/>
    <col min="11235" max="11235" width="32.140625" hidden="1"/>
    <col min="11236" max="11236" width="56.42578125" hidden="1"/>
    <col min="11271" max="11271" width="34.7109375" hidden="1"/>
    <col min="11272" max="11272" width="32.140625" hidden="1"/>
    <col min="11273" max="11273" width="56.42578125" hidden="1"/>
    <col min="11315" max="11315" width="34.7109375" hidden="1"/>
    <col min="11316" max="11316" width="32.140625" hidden="1"/>
    <col min="11317" max="11317" width="56.42578125" hidden="1"/>
    <col min="11359" max="11359" width="34.7109375" hidden="1"/>
    <col min="11360" max="11360" width="32.140625" hidden="1"/>
    <col min="11361" max="11361" width="56.42578125" hidden="1"/>
    <col min="11403" max="11403" width="34.7109375" hidden="1"/>
    <col min="11404" max="11404" width="32.140625" hidden="1"/>
    <col min="11405" max="11405" width="56.42578125" hidden="1"/>
    <col min="11417" max="11417" width="34.7109375" hidden="1"/>
    <col min="11418" max="11418" width="32.140625" hidden="1"/>
    <col min="11419" max="11419" width="56.42578125" hidden="1"/>
    <col min="11461" max="11461" width="34.7109375" hidden="1"/>
    <col min="11462" max="11462" width="32.140625" hidden="1"/>
    <col min="11463" max="11463" width="56.42578125" hidden="1"/>
    <col min="11505" max="11505" width="34.7109375" hidden="1"/>
    <col min="11506" max="11506" width="32.140625" hidden="1"/>
    <col min="11507" max="11507" width="56.42578125" hidden="1"/>
    <col min="11549" max="11549" width="34.7109375" hidden="1"/>
    <col min="11550" max="11550" width="32.140625" hidden="1"/>
    <col min="11551" max="11551" width="56.42578125" hidden="1"/>
    <col min="11574" max="11574" width="34.7109375" hidden="1"/>
    <col min="11575" max="11575" width="32.140625" hidden="1"/>
    <col min="11576" max="11576" width="56.42578125" hidden="1"/>
    <col min="11579" max="11579" width="34.7109375" hidden="1"/>
    <col min="11580" max="11580" width="32.140625" hidden="1"/>
    <col min="11581" max="11581" width="56.42578125" hidden="1"/>
    <col min="11623" max="11623" width="34.7109375" hidden="1"/>
    <col min="11624" max="11624" width="32.140625" hidden="1"/>
    <col min="11625" max="11625" width="56.42578125" hidden="1"/>
    <col min="11667" max="11667" width="34.7109375" hidden="1"/>
    <col min="11668" max="11668" width="32.140625" hidden="1"/>
    <col min="11669" max="11669" width="56.42578125" hidden="1"/>
    <col min="11711" max="11711" width="34.7109375" hidden="1"/>
    <col min="11712" max="11712" width="32.140625" hidden="1"/>
    <col min="11713" max="11713" width="56.42578125" hidden="1"/>
    <col min="11748" max="11748" width="34.7109375" hidden="1"/>
    <col min="11749" max="11749" width="32.140625" hidden="1"/>
    <col min="11750" max="11750" width="56.42578125" hidden="1"/>
    <col min="11792" max="11792" width="34.7109375" hidden="1"/>
    <col min="11793" max="11793" width="32.140625" hidden="1"/>
    <col min="11794" max="11794" width="56.42578125" hidden="1"/>
    <col min="11836" max="11836" width="34.7109375" hidden="1"/>
    <col min="11837" max="11837" width="32.140625" hidden="1"/>
    <col min="11838" max="11838" width="56.42578125" hidden="1"/>
    <col min="11880" max="11880" width="34.7109375" hidden="1"/>
    <col min="11881" max="11881" width="32.140625" hidden="1"/>
    <col min="11882" max="11882" width="56.42578125" hidden="1"/>
    <col min="11894" max="11894" width="34.7109375" hidden="1"/>
    <col min="11895" max="11895" width="32.140625" hidden="1"/>
    <col min="11896" max="11896" width="56.42578125" hidden="1"/>
    <col min="11938" max="11938" width="34.7109375" hidden="1"/>
    <col min="11939" max="11939" width="32.140625" hidden="1"/>
    <col min="11940" max="11940" width="56.42578125" hidden="1"/>
    <col min="11982" max="11982" width="34.7109375" hidden="1"/>
    <col min="11983" max="11983" width="32.140625" hidden="1"/>
    <col min="11984" max="11984" width="56.42578125" hidden="1"/>
    <col min="12026" max="12026" width="34.7109375" hidden="1"/>
    <col min="12027" max="12027" width="32.140625" hidden="1"/>
    <col min="12028" max="12028" width="56.42578125" hidden="1"/>
    <col min="12051" max="12051" width="34.7109375" hidden="1"/>
    <col min="12052" max="12052" width="32.140625" hidden="1"/>
    <col min="12053" max="12053" width="56.42578125" hidden="1"/>
    <col min="12056" max="12056" width="34.7109375" hidden="1"/>
    <col min="12057" max="12057" width="32.140625" hidden="1"/>
    <col min="12058" max="12058" width="56.42578125" hidden="1"/>
    <col min="12100" max="12100" width="34.7109375" hidden="1"/>
    <col min="12101" max="12101" width="32.140625" hidden="1"/>
    <col min="12102" max="12102" width="56.42578125" hidden="1"/>
    <col min="12144" max="12144" width="34.7109375" hidden="1"/>
    <col min="12145" max="12145" width="32.140625" hidden="1"/>
    <col min="12146" max="12146" width="56.42578125" hidden="1"/>
    <col min="12188" max="12188" width="34.7109375" hidden="1"/>
    <col min="12189" max="12189" width="32.140625" hidden="1"/>
    <col min="12190" max="12190" width="56.42578125" hidden="1"/>
    <col min="12225" max="12225" width="34.7109375" hidden="1"/>
    <col min="12226" max="12226" width="32.140625" hidden="1"/>
    <col min="12227" max="12227" width="56.42578125" hidden="1"/>
    <col min="12269" max="12269" width="34.7109375" hidden="1"/>
    <col min="12270" max="12270" width="32.140625" hidden="1"/>
    <col min="12271" max="12271" width="56.42578125" hidden="1"/>
    <col min="12313" max="12313" width="34.7109375" hidden="1"/>
    <col min="12314" max="12314" width="32.140625" hidden="1"/>
    <col min="12315" max="12315" width="56.42578125" hidden="1"/>
    <col min="12357" max="12357" width="34.7109375" hidden="1"/>
    <col min="12358" max="12358" width="32.140625" hidden="1"/>
    <col min="12359" max="12359" width="56.42578125" hidden="1"/>
    <col min="12371" max="12371" width="34.7109375" hidden="1"/>
    <col min="12372" max="12372" width="32.140625" hidden="1"/>
    <col min="12373" max="12373" width="56.42578125" hidden="1"/>
    <col min="12415" max="12415" width="34.7109375" hidden="1"/>
    <col min="12416" max="12416" width="32.140625" hidden="1"/>
    <col min="12417" max="12417" width="56.42578125" hidden="1"/>
    <col min="12459" max="12459" width="34.7109375" hidden="1"/>
    <col min="12460" max="12460" width="32.140625" hidden="1"/>
    <col min="12461" max="12461" width="56.42578125" hidden="1"/>
    <col min="12503" max="12503" width="34.7109375" hidden="1"/>
    <col min="12504" max="12504" width="32.140625" hidden="1"/>
    <col min="12505" max="12505" width="56.42578125" hidden="1"/>
    <col min="12528" max="12528" width="34.7109375" hidden="1"/>
    <col min="12529" max="12529" width="32.140625" hidden="1"/>
    <col min="12530" max="12530" width="56.42578125" hidden="1"/>
    <col min="12533" max="12533" width="34.7109375" hidden="1"/>
    <col min="12534" max="12534" width="32.140625" hidden="1"/>
    <col min="12535" max="12535" width="56.42578125" hidden="1"/>
    <col min="12577" max="12577" width="34.7109375" hidden="1"/>
    <col min="12578" max="12578" width="32.140625" hidden="1"/>
    <col min="12579" max="12579" width="56.42578125" hidden="1"/>
    <col min="12621" max="12621" width="34.7109375" hidden="1"/>
    <col min="12622" max="12622" width="32.140625" hidden="1"/>
    <col min="12623" max="12623" width="56.42578125" hidden="1"/>
    <col min="12665" max="12665" width="34.7109375" hidden="1"/>
    <col min="12666" max="12666" width="32.140625" hidden="1"/>
    <col min="12667" max="12667" width="56.42578125" hidden="1"/>
    <col min="12702" max="12702" width="34.7109375" hidden="1"/>
    <col min="12703" max="12703" width="32.140625" hidden="1"/>
    <col min="12704" max="12704" width="56.42578125" hidden="1"/>
    <col min="12746" max="12746" width="34.7109375" hidden="1"/>
    <col min="12747" max="12747" width="32.140625" hidden="1"/>
    <col min="12748" max="12748" width="56.42578125" hidden="1"/>
    <col min="12790" max="12790" width="34.7109375" hidden="1"/>
    <col min="12791" max="12791" width="32.140625" hidden="1"/>
    <col min="12792" max="12792" width="56.42578125" hidden="1"/>
    <col min="12834" max="12834" width="34.7109375" hidden="1"/>
    <col min="12835" max="12835" width="32.140625" hidden="1"/>
    <col min="12836" max="12836" width="56.42578125" hidden="1"/>
    <col min="12846" max="12846" width="34.7109375" hidden="1"/>
    <col min="12847" max="12847" width="32.140625" hidden="1"/>
    <col min="12848" max="12848" width="56.42578125" hidden="1"/>
    <col min="12871" max="12871" width="34.7109375" hidden="1"/>
    <col min="12872" max="12872" width="32.140625" hidden="1"/>
    <col min="12873" max="12873" width="56.42578125" hidden="1"/>
    <col min="12876" max="12876" width="34.7109375" hidden="1"/>
    <col min="12877" max="12877" width="32.140625" hidden="1"/>
    <col min="12878" max="12878" width="56.42578125" hidden="1"/>
    <col min="12920" max="12920" width="34.7109375" hidden="1"/>
    <col min="12921" max="12921" width="32.140625" hidden="1"/>
    <col min="12922" max="12922" width="56.42578125" hidden="1"/>
    <col min="12964" max="12964" width="34.7109375" hidden="1"/>
    <col min="12965" max="12965" width="32.140625" hidden="1"/>
    <col min="12966" max="12966" width="56.42578125" hidden="1"/>
    <col min="13008" max="13008" width="34.7109375" hidden="1"/>
    <col min="13009" max="13009" width="32.140625" hidden="1"/>
    <col min="13010" max="13010" width="56.42578125" hidden="1"/>
    <col min="13045" max="13045" width="34.7109375" hidden="1"/>
    <col min="13046" max="13046" width="32.140625" hidden="1"/>
    <col min="13047" max="13047" width="56.42578125" hidden="1"/>
    <col min="13089" max="13089" width="34.7109375" hidden="1"/>
    <col min="13090" max="13090" width="32.140625" hidden="1"/>
    <col min="13091" max="13091" width="56.42578125" hidden="1"/>
    <col min="13133" max="13133" width="34.7109375" hidden="1"/>
    <col min="13134" max="13134" width="32.140625" hidden="1"/>
    <col min="13135" max="13135" width="56.42578125" hidden="1"/>
    <col min="13177" max="13177" width="34.7109375" hidden="1"/>
    <col min="13178" max="13178" width="32.140625" hidden="1"/>
    <col min="13179" max="13179" width="56.42578125" hidden="1"/>
    <col min="13191" max="13191" width="34.7109375" hidden="1"/>
    <col min="13192" max="13192" width="32.140625" hidden="1"/>
    <col min="13193" max="13193" width="56.42578125" hidden="1"/>
    <col min="13235" max="13235" width="34.7109375" hidden="1"/>
    <col min="13236" max="13236" width="32.140625" hidden="1"/>
    <col min="13237" max="13237" width="56.42578125" hidden="1"/>
    <col min="13279" max="13279" width="34.7109375" hidden="1"/>
    <col min="13280" max="13280" width="32.140625" hidden="1"/>
    <col min="13281" max="13281" width="56.42578125" hidden="1"/>
    <col min="13323" max="13323" width="34.7109375" hidden="1"/>
    <col min="13324" max="13324" width="32.140625" hidden="1"/>
    <col min="13325" max="13325" width="56.42578125" hidden="1"/>
    <col min="13348" max="13348" width="34.7109375" hidden="1"/>
    <col min="13349" max="13349" width="32.140625" hidden="1"/>
    <col min="13350" max="13350" width="56.42578125" hidden="1"/>
    <col min="13353" max="13353" width="34.7109375" hidden="1"/>
    <col min="13354" max="13354" width="32.140625" hidden="1"/>
    <col min="13355" max="13355" width="56.42578125" hidden="1"/>
    <col min="13397" max="13397" width="34.7109375" hidden="1"/>
    <col min="13398" max="13398" width="32.140625" hidden="1"/>
    <col min="13399" max="13399" width="56.42578125" hidden="1"/>
    <col min="13441" max="13441" width="34.7109375" hidden="1"/>
    <col min="13442" max="13442" width="32.140625" hidden="1"/>
    <col min="13443" max="13443" width="56.42578125" hidden="1"/>
    <col min="13485" max="13485" width="34.7109375" hidden="1"/>
    <col min="13486" max="13486" width="32.140625" hidden="1"/>
    <col min="13487" max="13487" width="56.42578125" hidden="1"/>
    <col min="13522" max="13522" width="34.7109375" hidden="1"/>
    <col min="13523" max="13523" width="32.140625" hidden="1"/>
    <col min="13524" max="13524" width="56.42578125" hidden="1"/>
    <col min="13566" max="13566" width="34.7109375" hidden="1"/>
    <col min="13567" max="13567" width="32.140625" hidden="1"/>
    <col min="13568" max="13568" width="56.42578125" hidden="1"/>
    <col min="13610" max="13610" width="34.7109375" hidden="1"/>
    <col min="13611" max="13611" width="32.140625" hidden="1"/>
    <col min="13612" max="13612" width="56.42578125" hidden="1"/>
    <col min="13654" max="13654" width="34.7109375" hidden="1"/>
    <col min="13655" max="13655" width="32.140625" hidden="1"/>
    <col min="13656" max="13656" width="56.42578125" hidden="1"/>
    <col min="13668" max="13668" width="34.7109375" hidden="1"/>
    <col min="13669" max="13669" width="32.140625" hidden="1"/>
    <col min="13670" max="13670" width="56.42578125" hidden="1"/>
    <col min="13712" max="13712" width="34.7109375" hidden="1"/>
    <col min="13713" max="13713" width="32.140625" hidden="1"/>
    <col min="13714" max="13714" width="56.42578125" hidden="1"/>
    <col min="13756" max="13756" width="34.7109375" hidden="1"/>
    <col min="13757" max="13757" width="32.140625" hidden="1"/>
    <col min="13758" max="13758" width="56.42578125" hidden="1"/>
    <col min="13800" max="13800" width="34.7109375" hidden="1"/>
    <col min="13801" max="13801" width="32.140625" hidden="1"/>
    <col min="13802" max="13802" width="56.42578125" hidden="1"/>
    <col min="13825" max="13825" width="34.7109375" hidden="1"/>
    <col min="13826" max="13826" width="32.140625" hidden="1"/>
    <col min="13827" max="13827" width="56.42578125" hidden="1"/>
    <col min="13830" max="13830" width="34.7109375" hidden="1"/>
    <col min="13831" max="13831" width="32.140625" hidden="1"/>
    <col min="13832" max="13832" width="56.42578125" hidden="1"/>
    <col min="13874" max="13874" width="34.7109375" hidden="1"/>
    <col min="13875" max="13875" width="32.140625" hidden="1"/>
    <col min="13876" max="13876" width="56.42578125" hidden="1"/>
    <col min="13918" max="13918" width="34.7109375" hidden="1"/>
    <col min="13919" max="13919" width="32.140625" hidden="1"/>
    <col min="13920" max="13920" width="56.42578125" hidden="1"/>
    <col min="13962" max="13962" width="34.7109375" hidden="1"/>
    <col min="13963" max="13963" width="32.140625" hidden="1"/>
    <col min="13964" max="13964" width="56.42578125" hidden="1"/>
    <col min="13999" max="13999" width="34.7109375" hidden="1"/>
    <col min="14000" max="14000" width="32.140625" hidden="1"/>
    <col min="14001" max="14001" width="56.42578125" hidden="1"/>
    <col min="14043" max="14043" width="34.7109375" hidden="1"/>
    <col min="14044" max="14044" width="32.140625" hidden="1"/>
    <col min="14045" max="14045" width="56.42578125" hidden="1"/>
    <col min="14087" max="14087" width="34.7109375" hidden="1"/>
    <col min="14088" max="14088" width="32.140625" hidden="1"/>
    <col min="14089" max="14089" width="56.42578125" hidden="1"/>
    <col min="14131" max="14131" width="34.7109375" hidden="1"/>
    <col min="14132" max="14132" width="32.140625" hidden="1"/>
    <col min="14133" max="14133" width="56.42578125" hidden="1"/>
    <col min="14145" max="14145" width="34.7109375" hidden="1"/>
    <col min="14146" max="14146" width="32.140625" hidden="1"/>
    <col min="14147" max="14147" width="56.42578125" hidden="1"/>
    <col min="14189" max="14189" width="34.7109375" hidden="1"/>
    <col min="14190" max="14190" width="32.140625" hidden="1"/>
    <col min="14191" max="14191" width="56.42578125" hidden="1"/>
    <col min="14233" max="14233" width="34.7109375" hidden="1"/>
    <col min="14234" max="14234" width="32.140625" hidden="1"/>
    <col min="14235" max="14235" width="56.42578125" hidden="1"/>
    <col min="14277" max="14277" width="34.7109375" hidden="1"/>
    <col min="14278" max="14278" width="32.140625" hidden="1"/>
    <col min="14279" max="14279" width="56.42578125" hidden="1"/>
    <col min="14302" max="14302" width="34.7109375" hidden="1"/>
    <col min="14303" max="14303" width="32.140625" hidden="1"/>
    <col min="14304" max="14304" width="56.42578125" hidden="1"/>
    <col min="14307" max="14307" width="34.7109375" hidden="1"/>
    <col min="14308" max="14308" width="32.140625" hidden="1"/>
    <col min="14309" max="14309" width="56.42578125" hidden="1"/>
    <col min="14351" max="14351" width="34.7109375" hidden="1"/>
    <col min="14352" max="14352" width="32.140625" hidden="1"/>
    <col min="14353" max="14353" width="56.42578125" hidden="1"/>
    <col min="14395" max="14395" width="34.7109375" hidden="1"/>
    <col min="14396" max="14396" width="32.140625" hidden="1"/>
    <col min="14397" max="14397" width="56.42578125" hidden="1"/>
    <col min="14439" max="14439" width="34.7109375" hidden="1"/>
    <col min="14440" max="14440" width="32.140625" hidden="1"/>
    <col min="14441" max="14441" width="56.42578125" hidden="1"/>
    <col min="14476" max="14476" width="34.7109375" hidden="1"/>
    <col min="14477" max="14477" width="32.140625" hidden="1"/>
    <col min="14478" max="14478" width="56.42578125" hidden="1"/>
    <col min="14520" max="14520" width="34.7109375" hidden="1"/>
    <col min="14521" max="14521" width="32.140625" hidden="1"/>
    <col min="14522" max="14522" width="56.42578125" hidden="1"/>
    <col min="14564" max="14564" width="34.7109375" hidden="1"/>
    <col min="14565" max="14565" width="32.140625" hidden="1"/>
    <col min="14566" max="14566" width="56.42578125" hidden="1"/>
    <col min="14608" max="14608" width="34.7109375" hidden="1"/>
    <col min="14609" max="14609" width="32.140625" hidden="1"/>
    <col min="14610" max="14610" width="56.42578125" hidden="1"/>
    <col min="14620" max="14620" width="34.7109375" hidden="1"/>
    <col min="14621" max="14621" width="32.140625" hidden="1"/>
    <col min="14622" max="14622" width="56.42578125" hidden="1"/>
    <col min="14645" max="14645" width="34.7109375" hidden="1"/>
    <col min="14646" max="14646" width="32.140625" hidden="1"/>
    <col min="14647" max="14647" width="56.42578125" hidden="1"/>
    <col min="14650" max="14650" width="34.7109375" hidden="1"/>
    <col min="14651" max="14651" width="32.140625" hidden="1"/>
    <col min="14652" max="14652" width="56.42578125" hidden="1"/>
    <col min="14694" max="14694" width="34.7109375" hidden="1"/>
    <col min="14695" max="14695" width="32.140625" hidden="1"/>
    <col min="14696" max="14696" width="56.42578125" hidden="1"/>
    <col min="14738" max="14738" width="34.7109375" hidden="1"/>
    <col min="14739" max="14739" width="32.140625" hidden="1"/>
    <col min="14740" max="14740" width="56.42578125" hidden="1"/>
    <col min="14782" max="14782" width="34.7109375" hidden="1"/>
    <col min="14783" max="14783" width="32.140625" hidden="1"/>
    <col min="14784" max="14784" width="56.42578125" hidden="1"/>
    <col min="14819" max="14819" width="34.7109375" hidden="1"/>
    <col min="14820" max="14820" width="32.140625" hidden="1"/>
    <col min="14821" max="14821" width="56.42578125" hidden="1"/>
    <col min="14863" max="14863" width="34.7109375" hidden="1"/>
    <col min="14864" max="14864" width="32.140625" hidden="1"/>
    <col min="14865" max="14865" width="56.42578125" hidden="1"/>
    <col min="14907" max="14907" width="34.7109375" hidden="1"/>
    <col min="14908" max="14908" width="32.140625" hidden="1"/>
    <col min="14909" max="14909" width="56.42578125" hidden="1"/>
    <col min="14951" max="14951" width="34.7109375" hidden="1"/>
    <col min="14952" max="14952" width="32.140625" hidden="1"/>
    <col min="14953" max="14953" width="56.42578125" hidden="1"/>
    <col min="14965" max="14965" width="34.7109375" hidden="1"/>
    <col min="14966" max="14966" width="32.140625" hidden="1"/>
    <col min="14967" max="14967" width="56.42578125" hidden="1"/>
    <col min="15009" max="15009" width="34.7109375" hidden="1"/>
    <col min="15010" max="15010" width="32.140625" hidden="1"/>
    <col min="15011" max="15011" width="56.42578125" hidden="1"/>
    <col min="15053" max="15053" width="34.7109375" hidden="1"/>
    <col min="15054" max="15054" width="32.140625" hidden="1"/>
    <col min="15055" max="15055" width="56.42578125" hidden="1"/>
    <col min="15097" max="15097" width="34.7109375" hidden="1"/>
    <col min="15098" max="15098" width="32.140625" hidden="1"/>
    <col min="15099" max="15099" width="56.42578125" hidden="1"/>
    <col min="15122" max="15122" width="34.7109375" hidden="1"/>
    <col min="15123" max="15123" width="32.140625" hidden="1"/>
    <col min="15124" max="15124" width="56.42578125" hidden="1"/>
    <col min="15127" max="15127" width="34.7109375" hidden="1"/>
    <col min="15128" max="15128" width="32.140625" hidden="1"/>
    <col min="15129" max="15129" width="56.42578125" hidden="1"/>
    <col min="15171" max="15171" width="34.7109375" hidden="1"/>
    <col min="15172" max="15172" width="32.140625" hidden="1"/>
    <col min="15173" max="15173" width="56.42578125" hidden="1"/>
    <col min="15215" max="15215" width="34.7109375" hidden="1"/>
    <col min="15216" max="15216" width="32.140625" hidden="1"/>
    <col min="15217" max="15217" width="56.42578125" hidden="1"/>
    <col min="15259" max="15259" width="34.7109375" hidden="1"/>
    <col min="15260" max="15260" width="32.140625" hidden="1"/>
    <col min="15261" max="15261" width="56.42578125" hidden="1"/>
    <col min="15296" max="15296" width="34.7109375" hidden="1"/>
    <col min="15297" max="15297" width="32.140625" hidden="1"/>
    <col min="15298" max="15298" width="56.42578125" hidden="1"/>
    <col min="15340" max="15340" width="34.7109375" hidden="1"/>
    <col min="15341" max="15341" width="32.140625" hidden="1"/>
    <col min="15342" max="15342" width="56.42578125" hidden="1"/>
    <col min="15384" max="15384" width="34.7109375" hidden="1"/>
    <col min="15385" max="15385" width="32.140625" hidden="1"/>
    <col min="15386" max="15386" width="56.42578125" hidden="1"/>
    <col min="15428" max="15428" width="34.7109375" hidden="1"/>
    <col min="15429" max="15429" width="32.140625" hidden="1"/>
    <col min="15430" max="15430" width="56.42578125" hidden="1"/>
    <col min="15442" max="15442" width="34.7109375" hidden="1"/>
    <col min="15443" max="15443" width="32.140625" hidden="1"/>
    <col min="15444" max="15444" width="56.42578125" hidden="1"/>
    <col min="15486" max="15486" width="34.7109375" hidden="1"/>
    <col min="15487" max="15487" width="32.140625" hidden="1"/>
    <col min="15488" max="15488" width="56.42578125" hidden="1"/>
    <col min="15530" max="15530" width="34.7109375" hidden="1"/>
    <col min="15531" max="15531" width="32.140625" hidden="1"/>
    <col min="15532" max="15532" width="56.42578125" hidden="1"/>
    <col min="15574" max="15574" width="34.7109375" hidden="1"/>
    <col min="15575" max="15575" width="32.140625" hidden="1"/>
    <col min="15576" max="15576" width="56.42578125" hidden="1"/>
    <col min="15599" max="15599" width="34.7109375" hidden="1"/>
    <col min="15600" max="15600" width="32.140625" hidden="1"/>
    <col min="15601" max="15601" width="56.42578125" hidden="1"/>
    <col min="15604" max="15604" width="34.7109375" hidden="1"/>
    <col min="15605" max="15605" width="32.140625" hidden="1"/>
    <col min="15606" max="15606" width="56.42578125" hidden="1"/>
    <col min="15648" max="15648" width="34.7109375" hidden="1"/>
    <col min="15649" max="15649" width="32.140625" hidden="1"/>
    <col min="15650" max="15650" width="56.42578125" hidden="1"/>
    <col min="15692" max="15692" width="34.7109375" hidden="1"/>
    <col min="15693" max="15693" width="32.140625" hidden="1"/>
    <col min="15694" max="15694" width="56.42578125" hidden="1"/>
    <col min="15736" max="15736" width="34.7109375" hidden="1"/>
    <col min="15737" max="15737" width="32.140625" hidden="1"/>
    <col min="15738" max="15738" width="56.42578125" hidden="1"/>
    <col min="15773" max="15773" width="34.7109375" hidden="1"/>
    <col min="15774" max="15774" width="32.140625" hidden="1"/>
    <col min="15775" max="15775" width="56.42578125" hidden="1"/>
    <col min="15817" max="15817" width="34.7109375" hidden="1"/>
    <col min="15818" max="15818" width="32.140625" hidden="1"/>
    <col min="15819" max="15819" width="56.42578125" hidden="1"/>
    <col min="15861" max="15861" width="34.7109375" hidden="1"/>
    <col min="15862" max="15862" width="32.140625" hidden="1"/>
    <col min="15863" max="15863" width="56.42578125" hidden="1"/>
    <col min="15905" max="15905" width="34.7109375" hidden="1"/>
    <col min="15906" max="15906" width="32.140625" hidden="1"/>
    <col min="15907" max="15907" width="56.42578125" hidden="1"/>
    <col min="15919" max="15919" width="34.7109375" hidden="1"/>
    <col min="15920" max="15920" width="32.140625" hidden="1"/>
    <col min="15921" max="15921" width="56.42578125" hidden="1"/>
    <col min="15963" max="15963" width="34.7109375" hidden="1"/>
    <col min="15964" max="15964" width="32.140625" hidden="1"/>
    <col min="15965" max="15965" width="56.42578125" hidden="1"/>
    <col min="16007" max="16007" width="34.7109375" hidden="1"/>
    <col min="16008" max="16008" width="32.140625" hidden="1"/>
    <col min="16009" max="16009" width="56.42578125" hidden="1"/>
    <col min="16051" max="16051" width="34.7109375" hidden="1"/>
    <col min="16052" max="16052" width="32.140625" hidden="1"/>
    <col min="16053" max="16053" width="56.42578125" hidden="1"/>
    <col min="16076" max="16076" width="34.7109375" hidden="1"/>
    <col min="16077" max="16077" width="32.140625" hidden="1"/>
    <col min="16078" max="16078" width="56.42578125" hidden="1"/>
    <col min="16081" max="16081" width="34.7109375" hidden="1"/>
    <col min="16082" max="16082" width="32.140625" hidden="1"/>
    <col min="16083" max="16083" width="56.42578125" hidden="1"/>
    <col min="16125" max="16125" width="34.7109375" hidden="1"/>
    <col min="16126" max="16126" width="32.140625" hidden="1"/>
    <col min="16127" max="16127" width="56.42578125" hidden="1"/>
    <col min="16169" max="16169" width="34.7109375" hidden="1"/>
    <col min="16170" max="16170" width="32.140625" hidden="1"/>
    <col min="16171" max="16171" width="56.42578125" hidden="1"/>
    <col min="16213" max="16213" width="34.7109375" hidden="1"/>
    <col min="16214" max="16214" width="32.140625" hidden="1"/>
    <col min="16215" max="16215" width="56.42578125" hidden="1"/>
    <col min="16250" max="16250" width="34.7109375" hidden="1"/>
    <col min="16251" max="16251" width="32.140625" hidden="1"/>
    <col min="16252" max="16252" width="56.42578125" hidden="1"/>
    <col min="16294" max="16294" width="34.7109375" hidden="1"/>
    <col min="16295" max="16295" width="32.140625" hidden="1"/>
    <col min="16296" max="16296" width="56.42578125" hidden="1"/>
    <col min="16338" max="16338" width="34.7109375" hidden="1"/>
    <col min="16339" max="16339" width="32.140625" hidden="1"/>
    <col min="16340" max="16340" width="56.42578125" hidden="1"/>
    <col min="16382" max="16382" width="34.7109375" hidden="1"/>
    <col min="16383" max="16383" width="32.140625" hidden="1"/>
    <col min="16384" max="16384" width="240.28515625" customWidth="1"/>
  </cols>
  <sheetData>
    <row r="1" spans="1:24" s="131" customFormat="1" ht="19.5" customHeight="1" x14ac:dyDescent="0.3">
      <c r="A1" s="369" t="s">
        <v>103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</row>
    <row r="2" spans="1:24" s="131" customFormat="1" ht="20.25" customHeight="1" x14ac:dyDescent="0.3">
      <c r="A2" s="370" t="s">
        <v>153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370"/>
      <c r="R2" s="370"/>
      <c r="S2" s="370"/>
      <c r="T2" s="370"/>
      <c r="U2" s="370"/>
      <c r="V2" s="370"/>
      <c r="W2" s="370"/>
      <c r="X2" s="370"/>
    </row>
    <row r="3" spans="1:24" s="132" customFormat="1" ht="15" customHeight="1" thickBot="1" x14ac:dyDescent="0.3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0"/>
      <c r="V3" s="60"/>
      <c r="W3" s="60"/>
      <c r="X3" s="60"/>
    </row>
    <row r="4" spans="1:24" ht="111.75" customHeight="1" x14ac:dyDescent="0.2">
      <c r="A4" s="371" t="s">
        <v>53</v>
      </c>
      <c r="B4" s="371" t="s">
        <v>54</v>
      </c>
      <c r="C4" s="335" t="s">
        <v>152</v>
      </c>
      <c r="D4" s="373" t="s">
        <v>55</v>
      </c>
      <c r="E4" s="133" t="s">
        <v>56</v>
      </c>
      <c r="F4" s="133" t="s">
        <v>57</v>
      </c>
      <c r="G4" s="133" t="s">
        <v>58</v>
      </c>
      <c r="H4" s="133" t="s">
        <v>59</v>
      </c>
      <c r="I4" s="133" t="s">
        <v>60</v>
      </c>
      <c r="J4" s="133" t="s">
        <v>61</v>
      </c>
      <c r="K4" s="134" t="s">
        <v>62</v>
      </c>
      <c r="L4" s="133" t="s">
        <v>63</v>
      </c>
      <c r="M4" s="133" t="s">
        <v>64</v>
      </c>
      <c r="N4" s="133" t="s">
        <v>65</v>
      </c>
      <c r="O4" s="133" t="s">
        <v>66</v>
      </c>
      <c r="P4" s="133" t="s">
        <v>67</v>
      </c>
      <c r="Q4" s="64" t="s">
        <v>68</v>
      </c>
      <c r="R4" s="64" t="s">
        <v>69</v>
      </c>
      <c r="S4" s="133" t="s">
        <v>70</v>
      </c>
      <c r="T4" s="133" t="s">
        <v>71</v>
      </c>
      <c r="U4" s="133" t="s">
        <v>72</v>
      </c>
      <c r="V4" s="133" t="s">
        <v>73</v>
      </c>
      <c r="W4" s="133" t="s">
        <v>74</v>
      </c>
      <c r="X4" s="135" t="s">
        <v>75</v>
      </c>
    </row>
    <row r="5" spans="1:24" ht="36" customHeight="1" thickBot="1" x14ac:dyDescent="0.25">
      <c r="A5" s="372"/>
      <c r="B5" s="372"/>
      <c r="C5" s="336"/>
      <c r="D5" s="374"/>
      <c r="E5" s="136" t="s">
        <v>76</v>
      </c>
      <c r="F5" s="136" t="s">
        <v>77</v>
      </c>
      <c r="G5" s="136" t="s">
        <v>78</v>
      </c>
      <c r="H5" s="136" t="s">
        <v>79</v>
      </c>
      <c r="I5" s="136" t="s">
        <v>80</v>
      </c>
      <c r="J5" s="136" t="s">
        <v>81</v>
      </c>
      <c r="K5" s="137" t="s">
        <v>82</v>
      </c>
      <c r="L5" s="136" t="s">
        <v>83</v>
      </c>
      <c r="M5" s="136" t="s">
        <v>84</v>
      </c>
      <c r="N5" s="136" t="s">
        <v>85</v>
      </c>
      <c r="O5" s="136" t="s">
        <v>86</v>
      </c>
      <c r="P5" s="136" t="s">
        <v>87</v>
      </c>
      <c r="Q5" s="138" t="s">
        <v>88</v>
      </c>
      <c r="R5" s="138" t="s">
        <v>89</v>
      </c>
      <c r="S5" s="138" t="s">
        <v>90</v>
      </c>
      <c r="T5" s="136" t="s">
        <v>91</v>
      </c>
      <c r="U5" s="136" t="s">
        <v>92</v>
      </c>
      <c r="V5" s="136" t="s">
        <v>104</v>
      </c>
      <c r="W5" s="136" t="s">
        <v>94</v>
      </c>
      <c r="X5" s="139" t="s">
        <v>95</v>
      </c>
    </row>
    <row r="6" spans="1:24" s="97" customFormat="1" ht="26.25" customHeight="1" x14ac:dyDescent="0.2">
      <c r="A6" s="93">
        <v>1</v>
      </c>
      <c r="B6" s="140" t="s">
        <v>46</v>
      </c>
      <c r="C6" s="88">
        <v>20096</v>
      </c>
      <c r="D6" s="141">
        <v>925.5573248407643</v>
      </c>
      <c r="E6" s="142">
        <v>4.9761146496815289</v>
      </c>
      <c r="F6" s="142">
        <v>79.617834394904463</v>
      </c>
      <c r="G6" s="142">
        <v>0</v>
      </c>
      <c r="H6" s="142">
        <v>0</v>
      </c>
      <c r="I6" s="142">
        <v>0</v>
      </c>
      <c r="J6" s="142">
        <v>4.9761146496815289</v>
      </c>
      <c r="K6" s="143">
        <v>403.06528662420379</v>
      </c>
      <c r="L6" s="142">
        <v>14.928343949044585</v>
      </c>
      <c r="M6" s="142">
        <v>24.880573248407643</v>
      </c>
      <c r="N6" s="142">
        <v>0</v>
      </c>
      <c r="O6" s="142">
        <v>0</v>
      </c>
      <c r="P6" s="142">
        <v>4.9761146496815289</v>
      </c>
      <c r="Q6" s="142">
        <v>0</v>
      </c>
      <c r="R6" s="142">
        <v>623.05295950155767</v>
      </c>
      <c r="S6" s="142">
        <v>0</v>
      </c>
      <c r="T6" s="144">
        <v>0</v>
      </c>
      <c r="U6" s="142">
        <v>218.94904458598725</v>
      </c>
      <c r="V6" s="142">
        <v>159.23566878980893</v>
      </c>
      <c r="W6" s="142">
        <v>4.9761146496815289</v>
      </c>
      <c r="X6" s="142">
        <v>0</v>
      </c>
    </row>
    <row r="7" spans="1:24" s="97" customFormat="1" ht="26.25" customHeight="1" x14ac:dyDescent="0.2">
      <c r="A7" s="93">
        <v>2</v>
      </c>
      <c r="B7" s="140" t="s">
        <v>40</v>
      </c>
      <c r="C7" s="88">
        <v>34614</v>
      </c>
      <c r="D7" s="141">
        <v>1372.2771133067545</v>
      </c>
      <c r="E7" s="142">
        <v>17.334026694401111</v>
      </c>
      <c r="F7" s="142">
        <v>176.22927139307794</v>
      </c>
      <c r="G7" s="142">
        <v>0</v>
      </c>
      <c r="H7" s="142">
        <v>20.22303114346796</v>
      </c>
      <c r="I7" s="142">
        <v>0</v>
      </c>
      <c r="J7" s="142">
        <v>11.556017796267406</v>
      </c>
      <c r="K7" s="143">
        <v>491.13075634136476</v>
      </c>
      <c r="L7" s="142">
        <v>26.001040041601666</v>
      </c>
      <c r="M7" s="142">
        <v>46.224071185069626</v>
      </c>
      <c r="N7" s="142">
        <v>0</v>
      </c>
      <c r="O7" s="142">
        <v>0</v>
      </c>
      <c r="P7" s="142">
        <v>8.6670133472005553</v>
      </c>
      <c r="Q7" s="142">
        <v>325.73289902280129</v>
      </c>
      <c r="R7" s="142">
        <v>0</v>
      </c>
      <c r="S7" s="142">
        <v>2.8890044490668516</v>
      </c>
      <c r="T7" s="144">
        <v>78.003120124804994</v>
      </c>
      <c r="U7" s="142">
        <v>153.11723580054314</v>
      </c>
      <c r="V7" s="142">
        <v>338.01352054082162</v>
      </c>
      <c r="W7" s="142">
        <v>2.8890044490668516</v>
      </c>
      <c r="X7" s="142">
        <v>8.6670133472005553</v>
      </c>
    </row>
    <row r="8" spans="1:24" s="97" customFormat="1" ht="26.25" customHeight="1" x14ac:dyDescent="0.2">
      <c r="A8" s="93">
        <v>3</v>
      </c>
      <c r="B8" s="140" t="s">
        <v>44</v>
      </c>
      <c r="C8" s="88">
        <v>14168</v>
      </c>
      <c r="D8" s="141">
        <v>1298.7012987012988</v>
      </c>
      <c r="E8" s="142">
        <v>7.058159232072275</v>
      </c>
      <c r="F8" s="142">
        <v>176.45398080180689</v>
      </c>
      <c r="G8" s="142">
        <v>0</v>
      </c>
      <c r="H8" s="142">
        <v>14.11631846414455</v>
      </c>
      <c r="I8" s="142">
        <v>0</v>
      </c>
      <c r="J8" s="142">
        <v>84.697910784867318</v>
      </c>
      <c r="K8" s="143">
        <v>275.26821005081877</v>
      </c>
      <c r="L8" s="142">
        <v>105.87238848108413</v>
      </c>
      <c r="M8" s="142">
        <v>98.814229249011845</v>
      </c>
      <c r="N8" s="142">
        <v>0</v>
      </c>
      <c r="O8" s="142">
        <v>0</v>
      </c>
      <c r="P8" s="142">
        <v>70.581592320722748</v>
      </c>
      <c r="Q8" s="142">
        <v>0</v>
      </c>
      <c r="R8" s="142">
        <v>564.9717514124294</v>
      </c>
      <c r="S8" s="142">
        <v>0</v>
      </c>
      <c r="T8" s="144">
        <v>134.10502540937324</v>
      </c>
      <c r="U8" s="142">
        <v>141.1631846414455</v>
      </c>
      <c r="V8" s="142">
        <v>183.51214003387918</v>
      </c>
      <c r="W8" s="142">
        <v>7.058159232072275</v>
      </c>
      <c r="X8" s="142">
        <v>0</v>
      </c>
    </row>
    <row r="9" spans="1:24" s="97" customFormat="1" ht="26.25" customHeight="1" x14ac:dyDescent="0.2">
      <c r="A9" s="93">
        <v>4</v>
      </c>
      <c r="B9" s="140" t="s">
        <v>42</v>
      </c>
      <c r="C9" s="88">
        <v>12341</v>
      </c>
      <c r="D9" s="141">
        <v>1458.5527915079815</v>
      </c>
      <c r="E9" s="142">
        <v>40.515355319666156</v>
      </c>
      <c r="F9" s="142">
        <v>186.3706344704643</v>
      </c>
      <c r="G9" s="142">
        <v>0</v>
      </c>
      <c r="H9" s="142">
        <v>16.20614212786646</v>
      </c>
      <c r="I9" s="142">
        <v>0</v>
      </c>
      <c r="J9" s="142">
        <v>113.44299489506524</v>
      </c>
      <c r="K9" s="143">
        <v>445.66890851632775</v>
      </c>
      <c r="L9" s="142">
        <v>64.824568511465841</v>
      </c>
      <c r="M9" s="142">
        <v>81.030710639332312</v>
      </c>
      <c r="N9" s="142">
        <v>8.1030710639332302</v>
      </c>
      <c r="O9" s="142">
        <v>0</v>
      </c>
      <c r="P9" s="142">
        <v>0</v>
      </c>
      <c r="Q9" s="142">
        <v>0</v>
      </c>
      <c r="R9" s="142">
        <v>704.22535211267609</v>
      </c>
      <c r="S9" s="142">
        <v>8.1030710639332302</v>
      </c>
      <c r="T9" s="144">
        <v>113.44299489506524</v>
      </c>
      <c r="U9" s="142">
        <v>170.16449234259784</v>
      </c>
      <c r="V9" s="142">
        <v>202.57677659833075</v>
      </c>
      <c r="W9" s="142">
        <v>0</v>
      </c>
      <c r="X9" s="142">
        <v>40.515355319666156</v>
      </c>
    </row>
    <row r="10" spans="1:24" s="97" customFormat="1" ht="26.25" customHeight="1" x14ac:dyDescent="0.2">
      <c r="A10" s="93">
        <v>5</v>
      </c>
      <c r="B10" s="140" t="s">
        <v>45</v>
      </c>
      <c r="C10" s="88">
        <v>12028</v>
      </c>
      <c r="D10" s="141">
        <v>1047.5557033588293</v>
      </c>
      <c r="E10" s="142">
        <v>16.627868307283006</v>
      </c>
      <c r="F10" s="142">
        <v>91.453275690056529</v>
      </c>
      <c r="G10" s="142">
        <v>0</v>
      </c>
      <c r="H10" s="142">
        <v>8.3139341536415028</v>
      </c>
      <c r="I10" s="142">
        <v>8.3139341536415028</v>
      </c>
      <c r="J10" s="142">
        <v>8.3139341536415028</v>
      </c>
      <c r="K10" s="143">
        <v>407.38277352843363</v>
      </c>
      <c r="L10" s="142">
        <v>49.88360492184902</v>
      </c>
      <c r="M10" s="142">
        <v>58.197539075490518</v>
      </c>
      <c r="N10" s="142">
        <v>0</v>
      </c>
      <c r="O10" s="142">
        <v>8.3139341536415028</v>
      </c>
      <c r="P10" s="142">
        <v>8.3139341536415028</v>
      </c>
      <c r="Q10" s="142">
        <v>497.51243781094524</v>
      </c>
      <c r="R10" s="142">
        <v>497.51243781094524</v>
      </c>
      <c r="S10" s="142">
        <v>8.3139341536415028</v>
      </c>
      <c r="T10" s="144">
        <v>58.197539075490518</v>
      </c>
      <c r="U10" s="142">
        <v>166.27868307283006</v>
      </c>
      <c r="V10" s="142">
        <v>133.02294645826404</v>
      </c>
      <c r="W10" s="142">
        <v>8.3139341536415028</v>
      </c>
      <c r="X10" s="142">
        <v>8.3139341536415028</v>
      </c>
    </row>
    <row r="11" spans="1:24" s="97" customFormat="1" ht="26.25" customHeight="1" x14ac:dyDescent="0.2">
      <c r="A11" s="93">
        <v>6</v>
      </c>
      <c r="B11" s="140" t="s">
        <v>47</v>
      </c>
      <c r="C11" s="88">
        <v>14751</v>
      </c>
      <c r="D11" s="141">
        <v>1247.3730594535964</v>
      </c>
      <c r="E11" s="142">
        <v>13.558402820147787</v>
      </c>
      <c r="F11" s="142">
        <v>176.25923666192122</v>
      </c>
      <c r="G11" s="142">
        <v>0</v>
      </c>
      <c r="H11" s="142">
        <v>13.558402820147787</v>
      </c>
      <c r="I11" s="142">
        <v>0</v>
      </c>
      <c r="J11" s="142">
        <v>13.558402820147787</v>
      </c>
      <c r="K11" s="143">
        <v>399.97288319435967</v>
      </c>
      <c r="L11" s="142">
        <v>40.675208460443365</v>
      </c>
      <c r="M11" s="142">
        <v>47.454409870517253</v>
      </c>
      <c r="N11" s="142">
        <v>0</v>
      </c>
      <c r="O11" s="142">
        <v>0</v>
      </c>
      <c r="P11" s="142">
        <v>13.558402820147787</v>
      </c>
      <c r="Q11" s="142">
        <v>523.56020942408384</v>
      </c>
      <c r="R11" s="142">
        <v>523.56020942408384</v>
      </c>
      <c r="S11" s="142">
        <v>0</v>
      </c>
      <c r="T11" s="144">
        <v>135.58402820147785</v>
      </c>
      <c r="U11" s="142">
        <v>216.93444512236459</v>
      </c>
      <c r="V11" s="142">
        <v>162.70083384177346</v>
      </c>
      <c r="W11" s="142">
        <v>0</v>
      </c>
      <c r="X11" s="142">
        <v>6.7792014100738935</v>
      </c>
    </row>
    <row r="12" spans="1:24" s="97" customFormat="1" ht="26.25" customHeight="1" x14ac:dyDescent="0.2">
      <c r="A12" s="93">
        <v>7</v>
      </c>
      <c r="B12" s="140" t="s">
        <v>144</v>
      </c>
      <c r="C12" s="88">
        <v>15928</v>
      </c>
      <c r="D12" s="141">
        <v>1569.5630336514314</v>
      </c>
      <c r="E12" s="142">
        <v>12.556504269211453</v>
      </c>
      <c r="F12" s="142">
        <v>175.79105976896031</v>
      </c>
      <c r="G12" s="142">
        <v>0</v>
      </c>
      <c r="H12" s="142">
        <v>6.2782521346057267</v>
      </c>
      <c r="I12" s="142">
        <v>0</v>
      </c>
      <c r="J12" s="142">
        <v>50.226017076845814</v>
      </c>
      <c r="K12" s="143">
        <v>376.69512807634356</v>
      </c>
      <c r="L12" s="142">
        <v>50.226017076845814</v>
      </c>
      <c r="M12" s="142">
        <v>69.060773480662974</v>
      </c>
      <c r="N12" s="142">
        <v>0</v>
      </c>
      <c r="O12" s="142">
        <v>0</v>
      </c>
      <c r="P12" s="142">
        <v>0</v>
      </c>
      <c r="Q12" s="142">
        <v>512.82051282051282</v>
      </c>
      <c r="R12" s="142">
        <v>0</v>
      </c>
      <c r="S12" s="142">
        <v>0</v>
      </c>
      <c r="T12" s="144">
        <v>263.68658965344048</v>
      </c>
      <c r="U12" s="142">
        <v>257.40833751883474</v>
      </c>
      <c r="V12" s="142">
        <v>301.35610246107484</v>
      </c>
      <c r="W12" s="142">
        <v>0</v>
      </c>
      <c r="X12" s="142">
        <v>0</v>
      </c>
    </row>
    <row r="13" spans="1:24" s="97" customFormat="1" ht="26.25" customHeight="1" x14ac:dyDescent="0.2">
      <c r="A13" s="93">
        <v>8</v>
      </c>
      <c r="B13" s="140" t="s">
        <v>49</v>
      </c>
      <c r="C13" s="88">
        <v>11110</v>
      </c>
      <c r="D13" s="141">
        <v>1323.1323132313232</v>
      </c>
      <c r="E13" s="142">
        <v>27.002700270027002</v>
      </c>
      <c r="F13" s="142">
        <v>135.01350135013502</v>
      </c>
      <c r="G13" s="142">
        <v>0</v>
      </c>
      <c r="H13" s="142">
        <v>9.0009000900090008</v>
      </c>
      <c r="I13" s="142">
        <v>0</v>
      </c>
      <c r="J13" s="142">
        <v>144.01440144014401</v>
      </c>
      <c r="K13" s="143">
        <v>450.04500450045003</v>
      </c>
      <c r="L13" s="142">
        <v>27.002700270027002</v>
      </c>
      <c r="M13" s="142">
        <v>54.005400540054005</v>
      </c>
      <c r="N13" s="142">
        <v>0</v>
      </c>
      <c r="O13" s="142">
        <v>0</v>
      </c>
      <c r="P13" s="142">
        <v>18.001800180018002</v>
      </c>
      <c r="Q13" s="142">
        <v>0</v>
      </c>
      <c r="R13" s="142">
        <v>0</v>
      </c>
      <c r="S13" s="142">
        <v>0</v>
      </c>
      <c r="T13" s="144">
        <v>81.008100810081004</v>
      </c>
      <c r="U13" s="142">
        <v>126.01260126012602</v>
      </c>
      <c r="V13" s="142">
        <v>252.02520252025204</v>
      </c>
      <c r="W13" s="142">
        <v>9.0009000900090008</v>
      </c>
      <c r="X13" s="142">
        <v>9.0009000900090008</v>
      </c>
    </row>
    <row r="14" spans="1:24" s="97" customFormat="1" ht="26.25" customHeight="1" x14ac:dyDescent="0.2">
      <c r="A14" s="93">
        <v>9</v>
      </c>
      <c r="B14" s="140" t="s">
        <v>41</v>
      </c>
      <c r="C14" s="88">
        <v>7971</v>
      </c>
      <c r="D14" s="141">
        <v>1605.821101492912</v>
      </c>
      <c r="E14" s="142">
        <v>25.09095471082675</v>
      </c>
      <c r="F14" s="142">
        <v>163.09120562037384</v>
      </c>
      <c r="G14" s="142">
        <v>0</v>
      </c>
      <c r="H14" s="142">
        <v>25.09095471082675</v>
      </c>
      <c r="I14" s="142">
        <v>0</v>
      </c>
      <c r="J14" s="142">
        <v>0</v>
      </c>
      <c r="K14" s="143">
        <v>677.45577719232222</v>
      </c>
      <c r="L14" s="142">
        <v>112.90929619872036</v>
      </c>
      <c r="M14" s="142">
        <v>37.636432066240118</v>
      </c>
      <c r="N14" s="142">
        <v>0</v>
      </c>
      <c r="O14" s="142">
        <v>0</v>
      </c>
      <c r="P14" s="142">
        <v>0</v>
      </c>
      <c r="Q14" s="142">
        <v>0</v>
      </c>
      <c r="R14" s="142">
        <v>1123.5955056179776</v>
      </c>
      <c r="S14" s="142">
        <v>0</v>
      </c>
      <c r="T14" s="144">
        <v>112.90929619872036</v>
      </c>
      <c r="U14" s="142">
        <v>238.36406975285408</v>
      </c>
      <c r="V14" s="142">
        <v>200.727637686614</v>
      </c>
      <c r="W14" s="142">
        <v>0</v>
      </c>
      <c r="X14" s="142">
        <v>12.545477355413375</v>
      </c>
    </row>
    <row r="15" spans="1:24" s="97" customFormat="1" ht="26.25" customHeight="1" x14ac:dyDescent="0.2">
      <c r="A15" s="93">
        <v>10</v>
      </c>
      <c r="B15" s="140" t="s">
        <v>43</v>
      </c>
      <c r="C15" s="88">
        <v>13719</v>
      </c>
      <c r="D15" s="141">
        <v>1188.133245863401</v>
      </c>
      <c r="E15" s="142">
        <v>7.2891610175668786</v>
      </c>
      <c r="F15" s="142">
        <v>116.62657628107006</v>
      </c>
      <c r="G15" s="142">
        <v>0</v>
      </c>
      <c r="H15" s="142">
        <v>0</v>
      </c>
      <c r="I15" s="142">
        <v>0</v>
      </c>
      <c r="J15" s="142">
        <v>109.33741526350316</v>
      </c>
      <c r="K15" s="143">
        <v>379.03637291347763</v>
      </c>
      <c r="L15" s="142">
        <v>36.445805087834394</v>
      </c>
      <c r="M15" s="142">
        <v>58.313288140535029</v>
      </c>
      <c r="N15" s="142">
        <v>0</v>
      </c>
      <c r="O15" s="142">
        <v>0</v>
      </c>
      <c r="P15" s="142">
        <v>21.867483052700635</v>
      </c>
      <c r="Q15" s="142">
        <v>0</v>
      </c>
      <c r="R15" s="142">
        <v>0</v>
      </c>
      <c r="S15" s="142">
        <v>0</v>
      </c>
      <c r="T15" s="144">
        <v>160.36154238647131</v>
      </c>
      <c r="U15" s="142">
        <v>131.20489831620381</v>
      </c>
      <c r="V15" s="142">
        <v>167.65070340403818</v>
      </c>
      <c r="W15" s="142">
        <v>0</v>
      </c>
      <c r="X15" s="142">
        <v>7.2891610175668786</v>
      </c>
    </row>
    <row r="16" spans="1:24" s="104" customFormat="1" ht="38.25" customHeight="1" x14ac:dyDescent="0.2">
      <c r="A16" s="145" t="s">
        <v>96</v>
      </c>
      <c r="B16" s="146" t="s">
        <v>50</v>
      </c>
      <c r="C16" s="107">
        <v>156726</v>
      </c>
      <c r="D16" s="143">
        <v>1290.7877442160202</v>
      </c>
      <c r="E16" s="143">
        <v>15.951405637864809</v>
      </c>
      <c r="F16" s="143">
        <v>149.30515677041461</v>
      </c>
      <c r="G16" s="143">
        <v>0</v>
      </c>
      <c r="H16" s="143">
        <v>11.485012059262662</v>
      </c>
      <c r="I16" s="143">
        <v>0.6380562255145924</v>
      </c>
      <c r="J16" s="143">
        <v>46.578104462565243</v>
      </c>
      <c r="K16" s="143">
        <v>426.85961486926226</v>
      </c>
      <c r="L16" s="143">
        <v>45.940048237050647</v>
      </c>
      <c r="M16" s="143">
        <v>55.510891619769531</v>
      </c>
      <c r="N16" s="143">
        <v>0.6380562255145924</v>
      </c>
      <c r="O16" s="143">
        <v>0.6380562255145924</v>
      </c>
      <c r="P16" s="143">
        <v>14.037236961321032</v>
      </c>
      <c r="Q16" s="143">
        <v>211.30480718436345</v>
      </c>
      <c r="R16" s="143">
        <v>369.78341257263605</v>
      </c>
      <c r="S16" s="143">
        <v>1.9141686765437771</v>
      </c>
      <c r="T16" s="147">
        <v>107.8315021119661</v>
      </c>
      <c r="U16" s="143">
        <v>179.93185559511505</v>
      </c>
      <c r="V16" s="143">
        <v>226.50996005768027</v>
      </c>
      <c r="W16" s="143">
        <v>3.1902811275729621</v>
      </c>
      <c r="X16" s="143">
        <v>8.2947309316897009</v>
      </c>
    </row>
    <row r="17" spans="1:24" s="97" customFormat="1" ht="27.75" customHeight="1" x14ac:dyDescent="0.2">
      <c r="A17" s="95">
        <v>11</v>
      </c>
      <c r="B17" s="140" t="s">
        <v>105</v>
      </c>
      <c r="C17" s="88">
        <v>64531</v>
      </c>
      <c r="D17" s="141">
        <v>1307.8985293889757</v>
      </c>
      <c r="E17" s="142">
        <v>21.694999302660737</v>
      </c>
      <c r="F17" s="142">
        <v>158.06356634795679</v>
      </c>
      <c r="G17" s="142">
        <v>0</v>
      </c>
      <c r="H17" s="142">
        <v>26.343927724659469</v>
      </c>
      <c r="I17" s="142">
        <v>1.5496428073329098</v>
      </c>
      <c r="J17" s="142">
        <v>18.59571368799492</v>
      </c>
      <c r="K17" s="143">
        <v>402.90712990655652</v>
      </c>
      <c r="L17" s="142">
        <v>82.131068788644214</v>
      </c>
      <c r="M17" s="142">
        <v>49.588569834653114</v>
      </c>
      <c r="N17" s="142">
        <v>0</v>
      </c>
      <c r="O17" s="142">
        <v>6.1985712293316393</v>
      </c>
      <c r="P17" s="142">
        <v>12.397142458663279</v>
      </c>
      <c r="Q17" s="142">
        <v>0</v>
      </c>
      <c r="R17" s="142">
        <v>393.70078740157481</v>
      </c>
      <c r="S17" s="142">
        <v>3.0992856146658196</v>
      </c>
      <c r="T17" s="144">
        <v>60.436069485983481</v>
      </c>
      <c r="U17" s="142">
        <v>159.61320915528972</v>
      </c>
      <c r="V17" s="142">
        <v>299.08106181525159</v>
      </c>
      <c r="W17" s="142">
        <v>7.7482140366645487</v>
      </c>
      <c r="X17" s="142">
        <v>10.847499651330368</v>
      </c>
    </row>
    <row r="18" spans="1:24" s="104" customFormat="1" ht="45.95" customHeight="1" x14ac:dyDescent="0.2">
      <c r="A18" s="365" t="s">
        <v>155</v>
      </c>
      <c r="B18" s="366"/>
      <c r="C18" s="107">
        <v>221257</v>
      </c>
      <c r="D18" s="143">
        <v>1295.778212666718</v>
      </c>
      <c r="E18" s="143">
        <v>17.626560967562607</v>
      </c>
      <c r="F18" s="143">
        <v>151.85960218207785</v>
      </c>
      <c r="G18" s="143">
        <v>0</v>
      </c>
      <c r="H18" s="143">
        <v>15.818708560633109</v>
      </c>
      <c r="I18" s="143">
        <v>0.90392620346474906</v>
      </c>
      <c r="J18" s="143">
        <v>38.416863647251837</v>
      </c>
      <c r="K18" s="143">
        <v>419.87372150937597</v>
      </c>
      <c r="L18" s="143">
        <v>56.495387716546816</v>
      </c>
      <c r="M18" s="143">
        <v>53.783609106152568</v>
      </c>
      <c r="N18" s="143">
        <v>0.45196310173237453</v>
      </c>
      <c r="O18" s="143">
        <v>2.2598155086618728</v>
      </c>
      <c r="P18" s="143">
        <v>13.558893051971237</v>
      </c>
      <c r="Q18" s="143">
        <v>137.50429700928154</v>
      </c>
      <c r="R18" s="143">
        <v>378.13681677552421</v>
      </c>
      <c r="S18" s="143">
        <v>2.2598155086618728</v>
      </c>
      <c r="T18" s="147">
        <v>94.008325160333911</v>
      </c>
      <c r="U18" s="143">
        <v>174.00579416696422</v>
      </c>
      <c r="V18" s="143">
        <v>247.67577974934125</v>
      </c>
      <c r="W18" s="143">
        <v>4.5196310173237455</v>
      </c>
      <c r="X18" s="143">
        <v>9.039262034647491</v>
      </c>
    </row>
    <row r="19" spans="1:24" s="97" customFormat="1" x14ac:dyDescent="0.2">
      <c r="A19" s="353" t="s">
        <v>97</v>
      </c>
      <c r="B19" s="353"/>
      <c r="C19" s="353"/>
      <c r="D19" s="113">
        <v>1</v>
      </c>
      <c r="E19" s="148">
        <v>1.3603069410533658E-2</v>
      </c>
      <c r="F19" s="148">
        <v>0.11719567492152073</v>
      </c>
      <c r="G19" s="148">
        <v>0</v>
      </c>
      <c r="H19" s="148">
        <v>1.2207882804325077E-2</v>
      </c>
      <c r="I19" s="148">
        <v>6.9759330310429008E-4</v>
      </c>
      <c r="J19" s="148">
        <v>2.9647715381932331E-2</v>
      </c>
      <c r="K19" s="148">
        <v>0.32403208929194277</v>
      </c>
      <c r="L19" s="148">
        <v>4.3599581444018133E-2</v>
      </c>
      <c r="M19" s="148">
        <v>4.1506801534705262E-2</v>
      </c>
      <c r="N19" s="148">
        <v>3.4879665155214504E-4</v>
      </c>
      <c r="O19" s="148">
        <v>1.7439832577607253E-3</v>
      </c>
      <c r="P19" s="148">
        <v>1.0463899546564353E-2</v>
      </c>
      <c r="Q19" s="148">
        <v>0.10611715466823371</v>
      </c>
      <c r="R19" s="148">
        <v>3.8367631670735963E-3</v>
      </c>
      <c r="S19" s="148">
        <v>1.7439832577607253E-3</v>
      </c>
      <c r="T19" s="148">
        <v>7.2549703522846176E-2</v>
      </c>
      <c r="U19" s="148">
        <v>0.13428671084757587</v>
      </c>
      <c r="V19" s="148">
        <v>0.19114056505057547</v>
      </c>
      <c r="W19" s="148">
        <v>3.4879665155214505E-3</v>
      </c>
      <c r="X19" s="148">
        <v>6.975933031042901E-3</v>
      </c>
    </row>
    <row r="20" spans="1:24" s="97" customFormat="1" x14ac:dyDescent="0.2">
      <c r="A20" s="367" t="s">
        <v>156</v>
      </c>
      <c r="B20" s="368"/>
      <c r="C20" s="368"/>
      <c r="D20" s="293">
        <v>1128.3</v>
      </c>
      <c r="E20" s="293">
        <v>15</v>
      </c>
      <c r="F20" s="293">
        <v>156.5</v>
      </c>
      <c r="G20" s="293">
        <v>0.5</v>
      </c>
      <c r="H20" s="293">
        <v>18.600000000000001</v>
      </c>
      <c r="I20" s="293">
        <v>0.5</v>
      </c>
      <c r="J20" s="293">
        <v>48.5</v>
      </c>
      <c r="K20" s="293">
        <v>416</v>
      </c>
      <c r="L20" s="293">
        <v>49.9</v>
      </c>
      <c r="M20" s="293">
        <v>57.2</v>
      </c>
      <c r="N20" s="293">
        <v>0.9</v>
      </c>
      <c r="O20" s="293">
        <v>2.7</v>
      </c>
      <c r="P20" s="152">
        <v>24.5</v>
      </c>
      <c r="Q20" s="152">
        <v>0</v>
      </c>
      <c r="R20" s="152">
        <v>473.1</v>
      </c>
      <c r="S20" s="152">
        <v>3.6</v>
      </c>
      <c r="T20" s="152">
        <v>105.7</v>
      </c>
      <c r="U20" s="152">
        <v>154.69999999999999</v>
      </c>
      <c r="V20" s="152">
        <v>67.099999999999994</v>
      </c>
      <c r="W20" s="152">
        <v>8.1999999999999993</v>
      </c>
      <c r="X20" s="152">
        <v>4.0999999999999996</v>
      </c>
    </row>
    <row r="21" spans="1:24" s="104" customFormat="1" x14ac:dyDescent="0.2">
      <c r="A21" s="367" t="s">
        <v>157</v>
      </c>
      <c r="B21" s="368"/>
      <c r="C21" s="368"/>
      <c r="D21" s="294">
        <v>14.843411563123098</v>
      </c>
      <c r="E21" s="294">
        <v>17.510406450417392</v>
      </c>
      <c r="F21" s="294">
        <v>-2.9651104267873194</v>
      </c>
      <c r="G21" s="294">
        <v>-100</v>
      </c>
      <c r="H21" s="294">
        <v>-14.953179781542431</v>
      </c>
      <c r="I21" s="294">
        <v>80.785240692949799</v>
      </c>
      <c r="J21" s="294">
        <v>-20.789971861336426</v>
      </c>
      <c r="K21" s="294">
        <v>0.93118305513846167</v>
      </c>
      <c r="L21" s="294">
        <v>13.217209852799243</v>
      </c>
      <c r="M21" s="294">
        <v>-5.9727113528801397</v>
      </c>
      <c r="N21" s="294">
        <v>-49.781877585291724</v>
      </c>
      <c r="O21" s="294">
        <v>-16.303129308819535</v>
      </c>
      <c r="P21" s="121">
        <v>-44.657579379709233</v>
      </c>
      <c r="Q21" s="121"/>
      <c r="R21" s="121">
        <v>-20.07253925691731</v>
      </c>
      <c r="S21" s="121">
        <v>-37.227346981614652</v>
      </c>
      <c r="T21" s="121">
        <v>-11.061187170923461</v>
      </c>
      <c r="U21" s="121">
        <v>12.479504956020833</v>
      </c>
      <c r="V21" s="121">
        <v>269.11442585594824</v>
      </c>
      <c r="W21" s="121">
        <v>-44.882548569222614</v>
      </c>
      <c r="X21" s="121">
        <v>120.46980572310954</v>
      </c>
    </row>
    <row r="22" spans="1:24" ht="12.75" customHeight="1" x14ac:dyDescent="0.2">
      <c r="A22" s="124"/>
      <c r="B22" s="287" t="s">
        <v>99</v>
      </c>
      <c r="C22" s="364" t="s">
        <v>100</v>
      </c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</row>
    <row r="23" spans="1:24" ht="12.75" customHeight="1" x14ac:dyDescent="0.2">
      <c r="A23" s="125"/>
      <c r="B23" s="287" t="s">
        <v>101</v>
      </c>
      <c r="C23" s="364" t="s">
        <v>106</v>
      </c>
      <c r="D23" s="364"/>
      <c r="E23" s="364"/>
      <c r="F23" s="364"/>
      <c r="G23" s="364"/>
      <c r="H23" s="364"/>
      <c r="I23" s="364"/>
      <c r="J23" s="364"/>
      <c r="K23" s="364"/>
      <c r="L23" s="364"/>
      <c r="M23" s="364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4"/>
    </row>
    <row r="24" spans="1:24" ht="12.75" customHeight="1" x14ac:dyDescent="0.2">
      <c r="A24" s="124"/>
      <c r="B24" s="288"/>
      <c r="C24" s="289"/>
      <c r="D24" s="290"/>
      <c r="E24" s="291"/>
      <c r="F24" s="291"/>
      <c r="G24" s="291"/>
      <c r="H24" s="291"/>
      <c r="I24" s="291"/>
      <c r="J24" s="291"/>
      <c r="K24" s="291"/>
      <c r="L24" s="291"/>
      <c r="M24" s="291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</row>
    <row r="25" spans="1:24" ht="12.75" customHeight="1" x14ac:dyDescent="0.2">
      <c r="B25" s="292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</row>
    <row r="26" spans="1:24" ht="12.75" customHeight="1" x14ac:dyDescent="0.2">
      <c r="B26" s="292"/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</row>
  </sheetData>
  <sheetProtection selectLockedCells="1" selectUnlockedCells="1"/>
  <mergeCells count="12">
    <mergeCell ref="A1:X1"/>
    <mergeCell ref="A2:X2"/>
    <mergeCell ref="A4:A5"/>
    <mergeCell ref="B4:B5"/>
    <mergeCell ref="C4:C5"/>
    <mergeCell ref="D4:D5"/>
    <mergeCell ref="C22:M22"/>
    <mergeCell ref="C23:M23"/>
    <mergeCell ref="A18:B18"/>
    <mergeCell ref="A19:C19"/>
    <mergeCell ref="A20:C20"/>
    <mergeCell ref="A21:C21"/>
  </mergeCells>
  <pageMargins left="0.19685039370078738" right="0" top="0" bottom="0" header="0.51181102362204722" footer="0.51181102362204722"/>
  <pageSetup paperSize="9" scale="65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Y23"/>
  <sheetViews>
    <sheetView showZeros="0" zoomScale="70" zoomScaleNormal="70" workbookViewId="0">
      <pane xSplit="2" ySplit="5" topLeftCell="C6" activePane="bottomRight" state="frozen"/>
      <selection activeCell="F31" sqref="F31"/>
      <selection pane="topRight"/>
      <selection pane="bottomLeft"/>
      <selection pane="bottomRight" sqref="A1:XFD1048576"/>
    </sheetView>
  </sheetViews>
  <sheetFormatPr defaultColWidth="9.140625" defaultRowHeight="12.75" customHeight="1" outlineLevelRow="1" x14ac:dyDescent="0.2"/>
  <cols>
    <col min="1" max="1" width="4" customWidth="1"/>
    <col min="2" max="2" width="18.5703125" style="149" customWidth="1"/>
    <col min="3" max="3" width="9.5703125" customWidth="1"/>
    <col min="4" max="4" width="8.5703125" customWidth="1"/>
    <col min="5" max="5" width="8.28515625" customWidth="1"/>
    <col min="6" max="6" width="7.85546875" customWidth="1"/>
    <col min="7" max="10" width="6.85546875" customWidth="1"/>
    <col min="11" max="11" width="8.42578125" customWidth="1"/>
    <col min="12" max="12" width="7.140625" customWidth="1"/>
    <col min="13" max="13" width="7.5703125" customWidth="1"/>
    <col min="14" max="18" width="6.85546875" customWidth="1"/>
    <col min="19" max="19" width="8.140625" customWidth="1"/>
    <col min="20" max="20" width="9.42578125" customWidth="1"/>
    <col min="21" max="22" width="8.42578125" customWidth="1"/>
    <col min="23" max="23" width="7.5703125" customWidth="1"/>
  </cols>
  <sheetData>
    <row r="1" spans="1:25" s="58" customFormat="1" ht="39" customHeight="1" x14ac:dyDescent="0.3">
      <c r="A1" s="377" t="s">
        <v>107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</row>
    <row r="2" spans="1:25" s="59" customFormat="1" ht="18" customHeight="1" x14ac:dyDescent="0.3">
      <c r="A2" s="363" t="s">
        <v>153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  <c r="N2" s="363"/>
      <c r="O2" s="363"/>
      <c r="P2" s="363"/>
      <c r="Q2" s="363"/>
      <c r="R2" s="363"/>
      <c r="S2" s="363"/>
      <c r="T2" s="363"/>
      <c r="U2" s="363"/>
      <c r="V2" s="363"/>
    </row>
    <row r="3" spans="1:25" s="59" customFormat="1" ht="18" customHeight="1" thickBot="1" x14ac:dyDescent="0.35">
      <c r="A3" s="218"/>
      <c r="B3" s="218"/>
      <c r="C3" s="240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84"/>
      <c r="R3" s="218"/>
      <c r="S3" s="218"/>
      <c r="T3" s="218"/>
      <c r="U3" s="218"/>
      <c r="V3" s="218"/>
    </row>
    <row r="4" spans="1:25" s="62" customFormat="1" ht="108" customHeight="1" x14ac:dyDescent="0.2">
      <c r="A4" s="378" t="s">
        <v>53</v>
      </c>
      <c r="B4" s="379" t="s">
        <v>54</v>
      </c>
      <c r="C4" s="381" t="s">
        <v>143</v>
      </c>
      <c r="D4" s="380" t="s">
        <v>55</v>
      </c>
      <c r="E4" s="150" t="s">
        <v>56</v>
      </c>
      <c r="F4" s="150" t="s">
        <v>57</v>
      </c>
      <c r="G4" s="150" t="s">
        <v>58</v>
      </c>
      <c r="H4" s="150" t="s">
        <v>59</v>
      </c>
      <c r="I4" s="150" t="s">
        <v>60</v>
      </c>
      <c r="J4" s="150" t="s">
        <v>61</v>
      </c>
      <c r="K4" s="150" t="s">
        <v>62</v>
      </c>
      <c r="L4" s="150" t="s">
        <v>63</v>
      </c>
      <c r="M4" s="150" t="s">
        <v>64</v>
      </c>
      <c r="N4" s="150" t="s">
        <v>65</v>
      </c>
      <c r="O4" s="150" t="s">
        <v>66</v>
      </c>
      <c r="P4" s="150" t="s">
        <v>67</v>
      </c>
      <c r="Q4" s="64" t="s">
        <v>68</v>
      </c>
      <c r="R4" s="150" t="s">
        <v>70</v>
      </c>
      <c r="S4" s="150" t="s">
        <v>71</v>
      </c>
      <c r="T4" s="221" t="s">
        <v>72</v>
      </c>
      <c r="U4" s="221" t="s">
        <v>73</v>
      </c>
      <c r="V4" s="150" t="s">
        <v>74</v>
      </c>
      <c r="W4" s="135" t="s">
        <v>75</v>
      </c>
    </row>
    <row r="5" spans="1:25" s="62" customFormat="1" ht="33.75" customHeight="1" thickBot="1" x14ac:dyDescent="0.25">
      <c r="A5" s="378"/>
      <c r="B5" s="379"/>
      <c r="C5" s="381"/>
      <c r="D5" s="380"/>
      <c r="E5" s="222" t="s">
        <v>76</v>
      </c>
      <c r="F5" s="222" t="s">
        <v>77</v>
      </c>
      <c r="G5" s="222" t="s">
        <v>78</v>
      </c>
      <c r="H5" s="222" t="s">
        <v>79</v>
      </c>
      <c r="I5" s="222" t="s">
        <v>80</v>
      </c>
      <c r="J5" s="222" t="s">
        <v>81</v>
      </c>
      <c r="K5" s="223" t="s">
        <v>82</v>
      </c>
      <c r="L5" s="222" t="s">
        <v>83</v>
      </c>
      <c r="M5" s="222" t="s">
        <v>84</v>
      </c>
      <c r="N5" s="222" t="s">
        <v>85</v>
      </c>
      <c r="O5" s="222" t="s">
        <v>86</v>
      </c>
      <c r="P5" s="222" t="s">
        <v>87</v>
      </c>
      <c r="Q5" s="138" t="s">
        <v>88</v>
      </c>
      <c r="R5" s="222" t="s">
        <v>90</v>
      </c>
      <c r="S5" s="222" t="s">
        <v>91</v>
      </c>
      <c r="T5" s="224" t="s">
        <v>92</v>
      </c>
      <c r="U5" s="225" t="s">
        <v>104</v>
      </c>
      <c r="V5" s="222" t="s">
        <v>94</v>
      </c>
      <c r="W5" s="139" t="s">
        <v>95</v>
      </c>
    </row>
    <row r="6" spans="1:25" s="77" customFormat="1" ht="18" customHeight="1" x14ac:dyDescent="0.2">
      <c r="A6" s="93">
        <v>1</v>
      </c>
      <c r="B6" s="226" t="s">
        <v>46</v>
      </c>
      <c r="C6" s="227">
        <v>10249</v>
      </c>
      <c r="D6" s="228">
        <v>71</v>
      </c>
      <c r="E6" s="90">
        <v>0</v>
      </c>
      <c r="F6" s="90">
        <v>4</v>
      </c>
      <c r="G6" s="90"/>
      <c r="H6" s="90"/>
      <c r="I6" s="90"/>
      <c r="J6" s="90">
        <v>1</v>
      </c>
      <c r="K6" s="91">
        <v>28</v>
      </c>
      <c r="L6" s="90">
        <v>1</v>
      </c>
      <c r="M6" s="90">
        <v>3</v>
      </c>
      <c r="N6" s="90"/>
      <c r="O6" s="90"/>
      <c r="P6" s="90"/>
      <c r="Q6" s="295"/>
      <c r="R6" s="90"/>
      <c r="S6" s="90"/>
      <c r="T6" s="102">
        <v>26</v>
      </c>
      <c r="U6" s="100">
        <v>8</v>
      </c>
      <c r="V6" s="90"/>
      <c r="W6" s="90"/>
    </row>
    <row r="7" spans="1:25" s="62" customFormat="1" ht="18" customHeight="1" outlineLevel="1" x14ac:dyDescent="0.2">
      <c r="A7" s="93">
        <v>2</v>
      </c>
      <c r="B7" s="226" t="s">
        <v>40</v>
      </c>
      <c r="C7" s="227">
        <v>19121</v>
      </c>
      <c r="D7" s="228">
        <v>98</v>
      </c>
      <c r="E7" s="90">
        <v>4</v>
      </c>
      <c r="F7" s="90">
        <v>14</v>
      </c>
      <c r="G7" s="90"/>
      <c r="H7" s="90">
        <v>3</v>
      </c>
      <c r="I7" s="90"/>
      <c r="J7" s="90"/>
      <c r="K7" s="91">
        <v>17</v>
      </c>
      <c r="L7" s="90">
        <v>2</v>
      </c>
      <c r="M7" s="90">
        <v>5</v>
      </c>
      <c r="N7" s="90"/>
      <c r="O7" s="90"/>
      <c r="P7" s="90"/>
      <c r="Q7" s="295">
        <v>1</v>
      </c>
      <c r="R7" s="90"/>
      <c r="S7" s="90">
        <v>1</v>
      </c>
      <c r="T7" s="102">
        <v>33</v>
      </c>
      <c r="U7" s="100">
        <v>18</v>
      </c>
      <c r="V7" s="90"/>
      <c r="W7" s="90">
        <v>2</v>
      </c>
      <c r="X7" s="77"/>
      <c r="Y7" s="77"/>
    </row>
    <row r="8" spans="1:25" s="77" customFormat="1" ht="18" customHeight="1" x14ac:dyDescent="0.2">
      <c r="A8" s="93">
        <v>3</v>
      </c>
      <c r="B8" s="226" t="s">
        <v>44</v>
      </c>
      <c r="C8" s="227">
        <v>7188</v>
      </c>
      <c r="D8" s="228">
        <v>59</v>
      </c>
      <c r="E8" s="90">
        <v>1</v>
      </c>
      <c r="F8" s="90">
        <v>11</v>
      </c>
      <c r="G8" s="90"/>
      <c r="H8" s="90"/>
      <c r="I8" s="90"/>
      <c r="J8" s="90">
        <v>6</v>
      </c>
      <c r="K8" s="91">
        <v>13</v>
      </c>
      <c r="L8" s="90">
        <v>2</v>
      </c>
      <c r="M8" s="90">
        <v>6</v>
      </c>
      <c r="N8" s="90"/>
      <c r="O8" s="90"/>
      <c r="P8" s="90"/>
      <c r="Q8" s="295"/>
      <c r="R8" s="90"/>
      <c r="S8" s="90">
        <v>2</v>
      </c>
      <c r="T8" s="102">
        <v>16</v>
      </c>
      <c r="U8" s="100">
        <v>2</v>
      </c>
      <c r="V8" s="90">
        <v>1</v>
      </c>
      <c r="W8" s="90"/>
    </row>
    <row r="9" spans="1:25" s="77" customFormat="1" ht="18" customHeight="1" x14ac:dyDescent="0.2">
      <c r="A9" s="93">
        <v>4</v>
      </c>
      <c r="B9" s="226" t="s">
        <v>42</v>
      </c>
      <c r="C9" s="227">
        <v>6347</v>
      </c>
      <c r="D9" s="228">
        <v>57</v>
      </c>
      <c r="E9" s="90">
        <v>5</v>
      </c>
      <c r="F9" s="90">
        <v>6</v>
      </c>
      <c r="G9" s="90"/>
      <c r="H9" s="90"/>
      <c r="I9" s="90"/>
      <c r="J9" s="90">
        <v>5</v>
      </c>
      <c r="K9" s="91">
        <v>12</v>
      </c>
      <c r="L9" s="90">
        <v>3</v>
      </c>
      <c r="M9" s="90">
        <v>6</v>
      </c>
      <c r="N9" s="90"/>
      <c r="O9" s="90"/>
      <c r="P9" s="90"/>
      <c r="Q9" s="295"/>
      <c r="R9" s="90"/>
      <c r="S9" s="90"/>
      <c r="T9" s="102">
        <v>13</v>
      </c>
      <c r="U9" s="100">
        <v>7</v>
      </c>
      <c r="V9" s="90"/>
      <c r="W9" s="90">
        <v>5</v>
      </c>
    </row>
    <row r="10" spans="1:25" s="77" customFormat="1" ht="18" customHeight="1" x14ac:dyDescent="0.2">
      <c r="A10" s="93">
        <v>5</v>
      </c>
      <c r="B10" s="226" t="s">
        <v>45</v>
      </c>
      <c r="C10" s="227">
        <v>6127</v>
      </c>
      <c r="D10" s="228">
        <v>50</v>
      </c>
      <c r="E10" s="90">
        <v>2</v>
      </c>
      <c r="F10" s="90">
        <v>6</v>
      </c>
      <c r="G10" s="90"/>
      <c r="H10" s="90"/>
      <c r="I10" s="90"/>
      <c r="J10" s="90"/>
      <c r="K10" s="91">
        <v>12</v>
      </c>
      <c r="L10" s="90">
        <v>2</v>
      </c>
      <c r="M10" s="90">
        <v>5</v>
      </c>
      <c r="N10" s="90"/>
      <c r="O10" s="90"/>
      <c r="P10" s="90"/>
      <c r="Q10" s="295">
        <v>1</v>
      </c>
      <c r="R10" s="90"/>
      <c r="S10" s="90">
        <v>4</v>
      </c>
      <c r="T10" s="102">
        <v>15</v>
      </c>
      <c r="U10" s="100">
        <v>3</v>
      </c>
      <c r="V10" s="90">
        <v>1</v>
      </c>
      <c r="W10" s="90">
        <v>1</v>
      </c>
    </row>
    <row r="11" spans="1:25" s="77" customFormat="1" ht="18" customHeight="1" x14ac:dyDescent="0.2">
      <c r="A11" s="93">
        <v>6</v>
      </c>
      <c r="B11" s="226" t="s">
        <v>47</v>
      </c>
      <c r="C11" s="227">
        <v>7422</v>
      </c>
      <c r="D11" s="228">
        <v>59</v>
      </c>
      <c r="E11" s="90">
        <v>2</v>
      </c>
      <c r="F11" s="90">
        <v>8</v>
      </c>
      <c r="G11" s="90"/>
      <c r="H11" s="90"/>
      <c r="I11" s="90"/>
      <c r="J11" s="90"/>
      <c r="K11" s="91">
        <v>20</v>
      </c>
      <c r="L11" s="90"/>
      <c r="M11" s="90">
        <v>1</v>
      </c>
      <c r="N11" s="90"/>
      <c r="O11" s="90"/>
      <c r="P11" s="90"/>
      <c r="Q11" s="295">
        <v>1</v>
      </c>
      <c r="R11" s="90"/>
      <c r="S11" s="90"/>
      <c r="T11" s="102">
        <v>23</v>
      </c>
      <c r="U11" s="100">
        <v>4</v>
      </c>
      <c r="V11" s="90"/>
      <c r="W11" s="90">
        <v>1</v>
      </c>
    </row>
    <row r="12" spans="1:25" s="77" customFormat="1" ht="18" customHeight="1" x14ac:dyDescent="0.2">
      <c r="A12" s="93">
        <v>7</v>
      </c>
      <c r="B12" s="226" t="s">
        <v>144</v>
      </c>
      <c r="C12" s="227">
        <v>8523</v>
      </c>
      <c r="D12" s="228">
        <v>82</v>
      </c>
      <c r="E12" s="90"/>
      <c r="F12" s="90">
        <v>10</v>
      </c>
      <c r="G12" s="90"/>
      <c r="H12" s="90"/>
      <c r="I12" s="90"/>
      <c r="J12" s="90">
        <v>3</v>
      </c>
      <c r="K12" s="91">
        <v>19</v>
      </c>
      <c r="L12" s="90">
        <v>3</v>
      </c>
      <c r="M12" s="90">
        <v>6</v>
      </c>
      <c r="N12" s="90"/>
      <c r="O12" s="90"/>
      <c r="P12" s="90"/>
      <c r="Q12" s="295">
        <v>1</v>
      </c>
      <c r="R12" s="90"/>
      <c r="S12" s="90">
        <v>2</v>
      </c>
      <c r="T12" s="102">
        <v>28</v>
      </c>
      <c r="U12" s="100">
        <v>10</v>
      </c>
      <c r="V12" s="90"/>
      <c r="W12" s="90"/>
    </row>
    <row r="13" spans="1:25" s="77" customFormat="1" ht="18" customHeight="1" x14ac:dyDescent="0.2">
      <c r="A13" s="93">
        <v>8</v>
      </c>
      <c r="B13" s="226" t="s">
        <v>49</v>
      </c>
      <c r="C13" s="227">
        <v>5567</v>
      </c>
      <c r="D13" s="228">
        <v>37</v>
      </c>
      <c r="E13" s="90">
        <v>1</v>
      </c>
      <c r="F13" s="90">
        <v>4</v>
      </c>
      <c r="G13" s="90"/>
      <c r="H13" s="90"/>
      <c r="I13" s="90"/>
      <c r="J13" s="90"/>
      <c r="K13" s="91">
        <v>11</v>
      </c>
      <c r="L13" s="90"/>
      <c r="M13" s="90">
        <v>2</v>
      </c>
      <c r="N13" s="90"/>
      <c r="O13" s="90"/>
      <c r="P13" s="90">
        <v>1</v>
      </c>
      <c r="Q13" s="295"/>
      <c r="R13" s="90"/>
      <c r="S13" s="90">
        <v>1</v>
      </c>
      <c r="T13" s="102">
        <v>9</v>
      </c>
      <c r="U13" s="100">
        <v>8</v>
      </c>
      <c r="V13" s="90"/>
      <c r="W13" s="90">
        <v>1</v>
      </c>
    </row>
    <row r="14" spans="1:25" s="62" customFormat="1" ht="18" customHeight="1" outlineLevel="1" x14ac:dyDescent="0.2">
      <c r="A14" s="93">
        <v>9</v>
      </c>
      <c r="B14" s="226" t="s">
        <v>41</v>
      </c>
      <c r="C14" s="227">
        <v>4204</v>
      </c>
      <c r="D14" s="228">
        <v>39</v>
      </c>
      <c r="E14" s="90">
        <v>2</v>
      </c>
      <c r="F14" s="90">
        <v>3</v>
      </c>
      <c r="G14" s="90"/>
      <c r="H14" s="90"/>
      <c r="I14" s="90"/>
      <c r="J14" s="90"/>
      <c r="K14" s="91">
        <v>10</v>
      </c>
      <c r="L14" s="90">
        <v>3</v>
      </c>
      <c r="M14" s="90"/>
      <c r="N14" s="90"/>
      <c r="O14" s="90"/>
      <c r="P14" s="90"/>
      <c r="Q14" s="295"/>
      <c r="R14" s="90"/>
      <c r="S14" s="90">
        <v>1</v>
      </c>
      <c r="T14" s="102">
        <v>14</v>
      </c>
      <c r="U14" s="100">
        <v>6</v>
      </c>
      <c r="V14" s="90"/>
      <c r="W14" s="90">
        <v>1</v>
      </c>
      <c r="X14" s="77"/>
      <c r="Y14" s="77"/>
    </row>
    <row r="15" spans="1:25" s="77" customFormat="1" ht="18" customHeight="1" x14ac:dyDescent="0.2">
      <c r="A15" s="93">
        <v>10</v>
      </c>
      <c r="B15" s="226" t="s">
        <v>43</v>
      </c>
      <c r="C15" s="227">
        <v>6973</v>
      </c>
      <c r="D15" s="228">
        <v>38</v>
      </c>
      <c r="E15" s="90">
        <v>1</v>
      </c>
      <c r="F15" s="90">
        <v>2</v>
      </c>
      <c r="G15" s="90"/>
      <c r="H15" s="90"/>
      <c r="I15" s="90"/>
      <c r="J15" s="90">
        <v>3</v>
      </c>
      <c r="K15" s="91">
        <v>9</v>
      </c>
      <c r="L15" s="90">
        <v>1</v>
      </c>
      <c r="M15" s="90">
        <v>4</v>
      </c>
      <c r="N15" s="90"/>
      <c r="O15" s="90"/>
      <c r="P15" s="90"/>
      <c r="Q15" s="295"/>
      <c r="R15" s="90"/>
      <c r="S15" s="90"/>
      <c r="T15" s="102">
        <v>14</v>
      </c>
      <c r="U15" s="100">
        <v>4</v>
      </c>
      <c r="V15" s="90"/>
      <c r="W15" s="90">
        <v>1</v>
      </c>
    </row>
    <row r="16" spans="1:25" s="77" customFormat="1" ht="18" customHeight="1" x14ac:dyDescent="0.2">
      <c r="A16" s="229" t="s">
        <v>96</v>
      </c>
      <c r="B16" s="230" t="s">
        <v>50</v>
      </c>
      <c r="C16" s="231">
        <v>81721</v>
      </c>
      <c r="D16" s="229">
        <v>590</v>
      </c>
      <c r="E16" s="232">
        <v>18</v>
      </c>
      <c r="F16" s="232">
        <v>68</v>
      </c>
      <c r="G16" s="232">
        <v>0</v>
      </c>
      <c r="H16" s="232">
        <v>3</v>
      </c>
      <c r="I16" s="232">
        <v>0</v>
      </c>
      <c r="J16" s="232">
        <v>18</v>
      </c>
      <c r="K16" s="232">
        <v>151</v>
      </c>
      <c r="L16" s="232">
        <v>17</v>
      </c>
      <c r="M16" s="232">
        <v>38</v>
      </c>
      <c r="N16" s="232">
        <v>0</v>
      </c>
      <c r="O16" s="232">
        <v>0</v>
      </c>
      <c r="P16" s="232">
        <v>1</v>
      </c>
      <c r="Q16" s="296"/>
      <c r="R16" s="232">
        <v>0</v>
      </c>
      <c r="S16" s="232">
        <v>11</v>
      </c>
      <c r="T16" s="232">
        <v>191</v>
      </c>
      <c r="U16" s="232">
        <v>70</v>
      </c>
      <c r="V16" s="232">
        <v>2</v>
      </c>
      <c r="W16" s="232">
        <v>12</v>
      </c>
    </row>
    <row r="17" spans="1:23" s="77" customFormat="1" ht="18" customHeight="1" x14ac:dyDescent="0.2">
      <c r="A17" s="93">
        <v>11</v>
      </c>
      <c r="B17" s="226" t="s">
        <v>105</v>
      </c>
      <c r="C17" s="227">
        <v>37494</v>
      </c>
      <c r="D17" s="228">
        <v>214</v>
      </c>
      <c r="E17" s="90">
        <v>12</v>
      </c>
      <c r="F17" s="90">
        <v>18</v>
      </c>
      <c r="G17" s="90"/>
      <c r="H17" s="90">
        <v>3</v>
      </c>
      <c r="I17" s="90"/>
      <c r="J17" s="90">
        <v>2</v>
      </c>
      <c r="K17" s="91">
        <v>53</v>
      </c>
      <c r="L17" s="90">
        <v>8</v>
      </c>
      <c r="M17" s="90">
        <v>10</v>
      </c>
      <c r="N17" s="90"/>
      <c r="O17" s="90"/>
      <c r="P17" s="90">
        <v>1</v>
      </c>
      <c r="Q17" s="295"/>
      <c r="R17" s="90"/>
      <c r="S17" s="90">
        <v>6</v>
      </c>
      <c r="T17" s="102">
        <v>75</v>
      </c>
      <c r="U17" s="100">
        <v>26</v>
      </c>
      <c r="V17" s="90">
        <v>4</v>
      </c>
      <c r="W17" s="90">
        <v>7</v>
      </c>
    </row>
    <row r="18" spans="1:23" s="77" customFormat="1" ht="34.5" customHeight="1" x14ac:dyDescent="0.2">
      <c r="A18" s="376" t="s">
        <v>155</v>
      </c>
      <c r="B18" s="376"/>
      <c r="C18" s="231">
        <v>119215</v>
      </c>
      <c r="D18" s="229">
        <v>804</v>
      </c>
      <c r="E18" s="229">
        <v>30</v>
      </c>
      <c r="F18" s="229">
        <v>86</v>
      </c>
      <c r="G18" s="229">
        <v>0</v>
      </c>
      <c r="H18" s="229">
        <v>6</v>
      </c>
      <c r="I18" s="229">
        <v>0</v>
      </c>
      <c r="J18" s="229">
        <v>20</v>
      </c>
      <c r="K18" s="112">
        <v>204</v>
      </c>
      <c r="L18" s="229">
        <v>25</v>
      </c>
      <c r="M18" s="229">
        <v>48</v>
      </c>
      <c r="N18" s="229">
        <v>0</v>
      </c>
      <c r="O18" s="229">
        <v>0</v>
      </c>
      <c r="P18" s="229">
        <v>2</v>
      </c>
      <c r="Q18" s="297"/>
      <c r="R18" s="229">
        <v>0</v>
      </c>
      <c r="S18" s="229">
        <v>17</v>
      </c>
      <c r="T18" s="80">
        <v>266</v>
      </c>
      <c r="U18" s="80">
        <v>96</v>
      </c>
      <c r="V18" s="229">
        <v>6</v>
      </c>
      <c r="W18" s="282">
        <v>19</v>
      </c>
    </row>
    <row r="19" spans="1:23" s="77" customFormat="1" x14ac:dyDescent="0.2">
      <c r="A19" s="375" t="s">
        <v>97</v>
      </c>
      <c r="B19" s="375"/>
      <c r="C19" s="375"/>
      <c r="D19" s="233">
        <v>1</v>
      </c>
      <c r="E19" s="233">
        <v>3.7313432835820892E-2</v>
      </c>
      <c r="F19" s="233">
        <v>0.10696517412935323</v>
      </c>
      <c r="G19" s="233">
        <v>0</v>
      </c>
      <c r="H19" s="233">
        <v>7.462686567164179E-3</v>
      </c>
      <c r="I19" s="233">
        <v>0</v>
      </c>
      <c r="J19" s="233">
        <v>2.4875621890547265E-2</v>
      </c>
      <c r="K19" s="234">
        <v>0.2537313432835821</v>
      </c>
      <c r="L19" s="233">
        <v>3.109452736318408E-2</v>
      </c>
      <c r="M19" s="233">
        <v>5.9701492537313432E-2</v>
      </c>
      <c r="N19" s="233">
        <v>0</v>
      </c>
      <c r="O19" s="233">
        <v>0</v>
      </c>
      <c r="P19" s="233">
        <v>2.4875621890547263E-3</v>
      </c>
      <c r="Q19" s="298"/>
      <c r="R19" s="233">
        <v>0</v>
      </c>
      <c r="S19" s="233">
        <v>2.1144278606965175E-2</v>
      </c>
      <c r="T19" s="235">
        <v>0.3308457711442786</v>
      </c>
      <c r="U19" s="235">
        <v>0.11940298507462686</v>
      </c>
      <c r="V19" s="233">
        <v>7.462686567164179E-3</v>
      </c>
      <c r="W19" s="233">
        <v>2.36318407960199E-2</v>
      </c>
    </row>
    <row r="20" spans="1:23" s="77" customFormat="1" x14ac:dyDescent="0.2">
      <c r="A20" s="375" t="s">
        <v>108</v>
      </c>
      <c r="B20" s="375"/>
      <c r="C20" s="375"/>
      <c r="D20" s="236">
        <v>674.4117770414797</v>
      </c>
      <c r="E20" s="236">
        <v>25.164618546323869</v>
      </c>
      <c r="F20" s="236">
        <v>72.138573166128424</v>
      </c>
      <c r="G20" s="236">
        <v>0</v>
      </c>
      <c r="H20" s="236">
        <v>5.0329237092647743</v>
      </c>
      <c r="I20" s="236">
        <v>0</v>
      </c>
      <c r="J20" s="236">
        <v>16.776412364215915</v>
      </c>
      <c r="K20" s="236">
        <v>171.11940611500231</v>
      </c>
      <c r="L20" s="236">
        <v>20.97051545526989</v>
      </c>
      <c r="M20" s="236">
        <v>40.263389674118194</v>
      </c>
      <c r="N20" s="236">
        <v>0</v>
      </c>
      <c r="O20" s="236">
        <v>0</v>
      </c>
      <c r="P20" s="236">
        <v>1.6776412364215911</v>
      </c>
      <c r="Q20" s="299"/>
      <c r="R20" s="236">
        <v>0</v>
      </c>
      <c r="S20" s="236">
        <v>14.259950509583526</v>
      </c>
      <c r="T20" s="236">
        <v>223.12628444407164</v>
      </c>
      <c r="U20" s="236">
        <v>80.526779348236389</v>
      </c>
      <c r="V20" s="236">
        <v>5.0329237092647743</v>
      </c>
      <c r="W20" s="236">
        <v>15.937591746005117</v>
      </c>
    </row>
    <row r="21" spans="1:23" s="77" customFormat="1" x14ac:dyDescent="0.2">
      <c r="A21" s="375" t="s">
        <v>156</v>
      </c>
      <c r="B21" s="375"/>
      <c r="C21" s="375"/>
      <c r="D21" s="236">
        <v>582.29999999999995</v>
      </c>
      <c r="E21" s="236">
        <v>19.8</v>
      </c>
      <c r="F21" s="236">
        <v>62.8</v>
      </c>
      <c r="G21" s="236"/>
      <c r="H21" s="236">
        <v>2.6</v>
      </c>
      <c r="I21" s="236">
        <v>0.9</v>
      </c>
      <c r="J21" s="236">
        <v>6</v>
      </c>
      <c r="K21" s="236">
        <v>153.1</v>
      </c>
      <c r="L21" s="236">
        <v>17.2</v>
      </c>
      <c r="M21" s="236">
        <v>43</v>
      </c>
      <c r="N21" s="236">
        <v>0.9</v>
      </c>
      <c r="O21" s="236">
        <v>1.7</v>
      </c>
      <c r="P21" s="236">
        <v>6</v>
      </c>
      <c r="Q21" s="299"/>
      <c r="R21" s="236"/>
      <c r="S21" s="236">
        <v>41.3</v>
      </c>
      <c r="T21" s="236">
        <v>206.4</v>
      </c>
      <c r="U21" s="236">
        <v>20.6</v>
      </c>
      <c r="V21" s="236">
        <v>6.9</v>
      </c>
      <c r="W21" s="236">
        <v>6.9</v>
      </c>
    </row>
    <row r="22" spans="1:23" s="77" customFormat="1" x14ac:dyDescent="0.2">
      <c r="A22" s="375" t="s">
        <v>157</v>
      </c>
      <c r="B22" s="375"/>
      <c r="C22" s="375"/>
      <c r="D22" s="237">
        <v>15.818611891032063</v>
      </c>
      <c r="E22" s="237">
        <v>27.094033062241763</v>
      </c>
      <c r="F22" s="237">
        <v>14.870339436510235</v>
      </c>
      <c r="G22" s="237"/>
      <c r="H22" s="237">
        <v>93.573988817875943</v>
      </c>
      <c r="I22" s="237">
        <v>-100</v>
      </c>
      <c r="J22" s="237">
        <v>179.6068727369319</v>
      </c>
      <c r="K22" s="237">
        <v>11.76969700522686</v>
      </c>
      <c r="L22" s="237">
        <v>21.921601484127279</v>
      </c>
      <c r="M22" s="237">
        <v>-6.3642100601902456</v>
      </c>
      <c r="N22" s="237">
        <v>-100</v>
      </c>
      <c r="O22" s="237">
        <v>-100</v>
      </c>
      <c r="P22" s="237">
        <v>-72.039312726306818</v>
      </c>
      <c r="Q22" s="237"/>
      <c r="R22" s="237"/>
      <c r="S22" s="237">
        <v>-65.472274795197279</v>
      </c>
      <c r="T22" s="237">
        <v>8.1038199825928388</v>
      </c>
      <c r="U22" s="237">
        <v>290.90669586522517</v>
      </c>
      <c r="V22" s="237">
        <v>-27.059076677322111</v>
      </c>
      <c r="W22" s="237">
        <v>130.97959052181326</v>
      </c>
    </row>
    <row r="23" spans="1:23" s="77" customFormat="1" hidden="1" x14ac:dyDescent="0.2">
      <c r="A23" s="375" t="s">
        <v>156</v>
      </c>
      <c r="B23" s="375"/>
      <c r="C23" s="375" t="s">
        <v>109</v>
      </c>
      <c r="D23" s="238">
        <v>793</v>
      </c>
      <c r="E23" s="238">
        <v>31</v>
      </c>
      <c r="F23" s="238">
        <v>8</v>
      </c>
      <c r="G23" s="238"/>
      <c r="H23" s="238">
        <v>7</v>
      </c>
      <c r="I23" s="238"/>
      <c r="J23" s="238">
        <v>18</v>
      </c>
      <c r="K23" s="239">
        <v>197</v>
      </c>
      <c r="L23" s="238">
        <v>24</v>
      </c>
      <c r="M23" s="238">
        <v>4</v>
      </c>
      <c r="N23" s="238"/>
      <c r="O23" s="238">
        <v>1</v>
      </c>
      <c r="P23" s="238">
        <v>2</v>
      </c>
      <c r="Q23" s="300"/>
      <c r="R23" s="238">
        <v>1</v>
      </c>
      <c r="S23" s="238">
        <v>32</v>
      </c>
      <c r="T23" s="123">
        <v>264</v>
      </c>
      <c r="U23" s="123">
        <v>96</v>
      </c>
      <c r="V23" s="238">
        <v>5</v>
      </c>
      <c r="W23" s="238">
        <v>13</v>
      </c>
    </row>
  </sheetData>
  <sheetProtection selectLockedCells="1" selectUnlockedCells="1"/>
  <mergeCells count="12">
    <mergeCell ref="A1:V1"/>
    <mergeCell ref="A2:V2"/>
    <mergeCell ref="A4:A5"/>
    <mergeCell ref="B4:B5"/>
    <mergeCell ref="D4:D5"/>
    <mergeCell ref="C4:C5"/>
    <mergeCell ref="A23:C23"/>
    <mergeCell ref="A18:B18"/>
    <mergeCell ref="A19:C19"/>
    <mergeCell ref="A20:C20"/>
    <mergeCell ref="A21:C21"/>
    <mergeCell ref="A22:C22"/>
  </mergeCells>
  <dataValidations count="1">
    <dataValidation operator="equal" allowBlank="1" showErrorMessage="1" sqref="C6:C18">
      <formula1>0</formula1>
      <formula2>0</formula2>
    </dataValidation>
  </dataValidations>
  <pageMargins left="0" right="0" top="0" bottom="0" header="0.51181102362204722" footer="0.51181102362204722"/>
  <pageSetup paperSize="9" scale="83" firstPageNumber="0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2" operator="notEqual" id="{00BD00F5-00B9-489B-8969-00E500330038}">
            <xm:f>'2021'!$L$8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D7</xm:sqref>
        </x14:conditionalFormatting>
        <x14:conditionalFormatting xmlns:xm="http://schemas.microsoft.com/office/excel/2006/main">
          <x14:cfRule type="cellIs" priority="10" operator="notEqual" id="{00F300E2-00FD-4A85-988C-0015001500A7}">
            <xm:f>'2021'!$L$10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D9</xm:sqref>
        </x14:conditionalFormatting>
        <x14:conditionalFormatting xmlns:xm="http://schemas.microsoft.com/office/excel/2006/main">
          <x14:cfRule type="cellIs" priority="2" operator="notEqual" id="{005800EE-0071-407C-99BB-00CF006B003B}">
            <xm:f>'2021'!$L$18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ellIs" priority="15" operator="notEqual" id="{004800A2-0010-416B-995A-002E006D002A}">
            <xm:f>'2021'!$L$7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D6</xm:sqref>
        </x14:conditionalFormatting>
        <x14:conditionalFormatting xmlns:xm="http://schemas.microsoft.com/office/excel/2006/main">
          <x14:cfRule type="cellIs" priority="17" operator="notEqual" id="{007400E1-00C0-4E01-B385-00CB00470089}">
            <xm:f>'2021'!$L$9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D8</xm:sqref>
        </x14:conditionalFormatting>
        <x14:conditionalFormatting xmlns:xm="http://schemas.microsoft.com/office/excel/2006/main">
          <x14:cfRule type="cellIs" priority="19" operator="notEqual" id="{00890058-0015-44E1-8588-008B002400EB}">
            <xm:f>'2021'!$L$11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cellIs" priority="21" operator="notEqual" id="{00A90015-0097-4E20-B03A-003500CA00DC}">
            <xm:f>'2021'!$L$12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D11</xm:sqref>
        </x14:conditionalFormatting>
        <x14:conditionalFormatting xmlns:xm="http://schemas.microsoft.com/office/excel/2006/main">
          <x14:cfRule type="cellIs" priority="23" operator="notEqual" id="{008C0054-00AE-45A1-93B3-00CD00E000DF}">
            <xm:f>'2021'!$L$13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D12</xm:sqref>
        </x14:conditionalFormatting>
        <x14:conditionalFormatting xmlns:xm="http://schemas.microsoft.com/office/excel/2006/main">
          <x14:cfRule type="cellIs" priority="25" operator="notEqual" id="{001F003D-00CD-4EF5-B4BF-007500DF00D3}">
            <xm:f>'2021'!$L$14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D13</xm:sqref>
        </x14:conditionalFormatting>
        <x14:conditionalFormatting xmlns:xm="http://schemas.microsoft.com/office/excel/2006/main">
          <x14:cfRule type="cellIs" priority="27" operator="notEqual" id="{006F008A-00BD-43FD-B79C-0043002B0073}">
            <xm:f>'2021'!$L$15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cellIs" priority="28" operator="notEqual" id="{00390062-0056-4B00-864B-002800CB00DD}">
            <xm:f>'2021'!$L$16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ellIs" priority="1" operator="notEqual" id="{9BD5A277-9F1E-441F-9A76-E02BF428C517}">
            <xm:f>'2021'!$L$19</xm:f>
            <x14:dxf>
              <fill>
                <patternFill>
                  <bgColor rgb="FFFF0000"/>
                </patternFill>
              </fill>
            </x14:dxf>
          </x14:cfRule>
          <xm:sqref>D18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1"/>
  <sheetViews>
    <sheetView showZeros="0" zoomScale="70" zoomScaleNormal="70" workbookViewId="0">
      <selection sqref="A1:XFD1048576"/>
    </sheetView>
  </sheetViews>
  <sheetFormatPr defaultRowHeight="12.75" x14ac:dyDescent="0.2"/>
  <cols>
    <col min="1" max="1" width="4.42578125" style="271" customWidth="1"/>
    <col min="2" max="2" width="15.42578125" style="271" customWidth="1"/>
    <col min="3" max="4" width="7.85546875" style="271" customWidth="1"/>
    <col min="5" max="5" width="5.7109375" style="271" bestFit="1" customWidth="1"/>
    <col min="6" max="7" width="8.140625" style="271" bestFit="1" customWidth="1"/>
    <col min="8" max="9" width="7.5703125" style="271" bestFit="1" customWidth="1"/>
    <col min="10" max="10" width="8.140625" style="271" bestFit="1" customWidth="1"/>
    <col min="11" max="11" width="6.7109375" style="271" bestFit="1" customWidth="1"/>
    <col min="12" max="12" width="7.5703125" style="271" bestFit="1" customWidth="1"/>
    <col min="13" max="13" width="8.140625" style="271" bestFit="1" customWidth="1"/>
    <col min="14" max="14" width="7.85546875" style="271" bestFit="1" customWidth="1"/>
    <col min="15" max="15" width="8.7109375" style="271" bestFit="1" customWidth="1"/>
    <col min="16" max="16" width="8.140625" style="271" bestFit="1" customWidth="1"/>
    <col min="17" max="17" width="8.42578125" style="271" bestFit="1" customWidth="1"/>
    <col min="18" max="18" width="8.140625" style="271" bestFit="1" customWidth="1"/>
    <col min="19" max="19" width="7.85546875" style="271" bestFit="1" customWidth="1"/>
    <col min="20" max="20" width="5.5703125" style="271" bestFit="1" customWidth="1"/>
    <col min="21" max="21" width="5.7109375" style="271" bestFit="1" customWidth="1"/>
    <col min="22" max="22" width="6" style="271" customWidth="1"/>
    <col min="23" max="16384" width="9.140625" style="271"/>
  </cols>
  <sheetData>
    <row r="1" spans="1:22" ht="13.5" x14ac:dyDescent="0.25">
      <c r="A1" s="390" t="s">
        <v>145</v>
      </c>
      <c r="B1" s="390"/>
      <c r="C1" s="390"/>
      <c r="D1" s="390"/>
      <c r="E1" s="390"/>
      <c r="F1" s="390"/>
      <c r="G1" s="390"/>
      <c r="H1" s="390"/>
      <c r="I1" s="390"/>
      <c r="J1" s="390"/>
      <c r="K1" s="390"/>
      <c r="L1" s="390"/>
      <c r="M1" s="390"/>
      <c r="N1" s="390"/>
      <c r="O1" s="390"/>
      <c r="P1" s="390"/>
      <c r="Q1" s="390"/>
      <c r="R1" s="390"/>
      <c r="S1" s="390"/>
      <c r="T1" s="390"/>
      <c r="U1" s="390"/>
    </row>
    <row r="2" spans="1:22" x14ac:dyDescent="0.2">
      <c r="A2" s="391" t="s">
        <v>153</v>
      </c>
      <c r="B2" s="391"/>
      <c r="C2" s="391"/>
      <c r="D2" s="391"/>
      <c r="E2" s="391"/>
      <c r="F2" s="391"/>
      <c r="G2" s="391"/>
      <c r="H2" s="391"/>
      <c r="I2" s="391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</row>
    <row r="3" spans="1:22" ht="13.5" thickBot="1" x14ac:dyDescent="0.25">
      <c r="A3" s="258"/>
      <c r="B3" s="392" t="s">
        <v>110</v>
      </c>
      <c r="C3" s="392"/>
      <c r="D3" s="392"/>
      <c r="E3" s="392"/>
      <c r="F3" s="392"/>
      <c r="G3" s="392"/>
      <c r="H3" s="392"/>
      <c r="I3" s="392"/>
      <c r="J3" s="392"/>
      <c r="K3" s="392"/>
      <c r="L3" s="392"/>
      <c r="M3" s="392"/>
      <c r="N3" s="392"/>
      <c r="O3" s="392"/>
      <c r="P3" s="392"/>
      <c r="Q3" s="392"/>
      <c r="R3" s="392"/>
      <c r="S3" s="392"/>
      <c r="T3" s="392"/>
      <c r="U3" s="392"/>
    </row>
    <row r="4" spans="1:22" ht="126.75" thickBot="1" x14ac:dyDescent="0.25">
      <c r="A4" s="393" t="s">
        <v>53</v>
      </c>
      <c r="B4" s="395" t="s">
        <v>54</v>
      </c>
      <c r="C4" s="397" t="s">
        <v>143</v>
      </c>
      <c r="D4" s="399" t="s">
        <v>55</v>
      </c>
      <c r="E4" s="274" t="s">
        <v>56</v>
      </c>
      <c r="F4" s="272" t="s">
        <v>57</v>
      </c>
      <c r="G4" s="272" t="s">
        <v>58</v>
      </c>
      <c r="H4" s="272" t="s">
        <v>59</v>
      </c>
      <c r="I4" s="272" t="s">
        <v>60</v>
      </c>
      <c r="J4" s="272" t="s">
        <v>61</v>
      </c>
      <c r="K4" s="273" t="s">
        <v>62</v>
      </c>
      <c r="L4" s="272" t="s">
        <v>63</v>
      </c>
      <c r="M4" s="272" t="s">
        <v>64</v>
      </c>
      <c r="N4" s="272" t="s">
        <v>65</v>
      </c>
      <c r="O4" s="272" t="s">
        <v>66</v>
      </c>
      <c r="P4" s="272" t="s">
        <v>67</v>
      </c>
      <c r="Q4" s="272" t="s">
        <v>70</v>
      </c>
      <c r="R4" s="272" t="s">
        <v>71</v>
      </c>
      <c r="S4" s="153" t="s">
        <v>72</v>
      </c>
      <c r="T4" s="270" t="s">
        <v>73</v>
      </c>
      <c r="U4" s="150" t="s">
        <v>74</v>
      </c>
      <c r="V4" s="135" t="s">
        <v>75</v>
      </c>
    </row>
    <row r="5" spans="1:22" ht="26.25" thickBot="1" x14ac:dyDescent="0.25">
      <c r="A5" s="394"/>
      <c r="B5" s="396"/>
      <c r="C5" s="398"/>
      <c r="D5" s="400"/>
      <c r="E5" s="260" t="s">
        <v>76</v>
      </c>
      <c r="F5" s="154" t="s">
        <v>77</v>
      </c>
      <c r="G5" s="154" t="s">
        <v>78</v>
      </c>
      <c r="H5" s="154" t="s">
        <v>79</v>
      </c>
      <c r="I5" s="154" t="s">
        <v>80</v>
      </c>
      <c r="J5" s="154" t="s">
        <v>81</v>
      </c>
      <c r="K5" s="155" t="s">
        <v>82</v>
      </c>
      <c r="L5" s="154" t="s">
        <v>83</v>
      </c>
      <c r="M5" s="154" t="s">
        <v>84</v>
      </c>
      <c r="N5" s="154" t="s">
        <v>85</v>
      </c>
      <c r="O5" s="154" t="s">
        <v>86</v>
      </c>
      <c r="P5" s="154" t="s">
        <v>87</v>
      </c>
      <c r="Q5" s="154" t="s">
        <v>90</v>
      </c>
      <c r="R5" s="154" t="s">
        <v>91</v>
      </c>
      <c r="S5" s="259" t="s">
        <v>92</v>
      </c>
      <c r="T5" s="138" t="s">
        <v>104</v>
      </c>
      <c r="U5" s="154" t="s">
        <v>94</v>
      </c>
      <c r="V5" s="139" t="s">
        <v>95</v>
      </c>
    </row>
    <row r="6" spans="1:22" ht="18.75" customHeight="1" x14ac:dyDescent="0.2">
      <c r="A6" s="93">
        <v>1</v>
      </c>
      <c r="B6" s="269" t="s">
        <v>46</v>
      </c>
      <c r="C6" s="268">
        <v>10249</v>
      </c>
      <c r="D6" s="267">
        <v>692.75051224509707</v>
      </c>
      <c r="E6" s="152">
        <v>0</v>
      </c>
      <c r="F6" s="152">
        <v>39.028197872963212</v>
      </c>
      <c r="G6" s="152">
        <v>0</v>
      </c>
      <c r="H6" s="152">
        <v>0</v>
      </c>
      <c r="I6" s="152">
        <v>0</v>
      </c>
      <c r="J6" s="152">
        <v>9.7570494682408029</v>
      </c>
      <c r="K6" s="266">
        <v>273.19738511074252</v>
      </c>
      <c r="L6" s="152">
        <v>9.7570494682408029</v>
      </c>
      <c r="M6" s="152">
        <v>29.27114840472241</v>
      </c>
      <c r="N6" s="152">
        <v>0</v>
      </c>
      <c r="O6" s="152">
        <v>0</v>
      </c>
      <c r="P6" s="152">
        <v>0</v>
      </c>
      <c r="Q6" s="152">
        <v>0</v>
      </c>
      <c r="R6" s="152">
        <v>0</v>
      </c>
      <c r="S6" s="266">
        <v>253.68328617426087</v>
      </c>
      <c r="T6" s="152">
        <v>78.056395745926423</v>
      </c>
      <c r="U6" s="152">
        <v>0</v>
      </c>
      <c r="V6" s="152">
        <v>0</v>
      </c>
    </row>
    <row r="7" spans="1:22" ht="18.75" customHeight="1" x14ac:dyDescent="0.2">
      <c r="A7" s="93">
        <v>2</v>
      </c>
      <c r="B7" s="269" t="s">
        <v>40</v>
      </c>
      <c r="C7" s="268">
        <v>19121</v>
      </c>
      <c r="D7" s="267">
        <v>512.52549552847654</v>
      </c>
      <c r="E7" s="152">
        <v>20.919407980754144</v>
      </c>
      <c r="F7" s="152">
        <v>73.217927932639498</v>
      </c>
      <c r="G7" s="152">
        <v>0</v>
      </c>
      <c r="H7" s="152">
        <v>15.689555985565608</v>
      </c>
      <c r="I7" s="152">
        <v>0</v>
      </c>
      <c r="J7" s="152">
        <v>0</v>
      </c>
      <c r="K7" s="266">
        <v>88.907483918205116</v>
      </c>
      <c r="L7" s="152">
        <v>10.459703990377072</v>
      </c>
      <c r="M7" s="152">
        <v>26.14925997594268</v>
      </c>
      <c r="N7" s="152">
        <v>0</v>
      </c>
      <c r="O7" s="152">
        <v>0</v>
      </c>
      <c r="P7" s="152">
        <v>0</v>
      </c>
      <c r="Q7" s="152">
        <v>0</v>
      </c>
      <c r="R7" s="152">
        <v>5.2298519951885361</v>
      </c>
      <c r="S7" s="266">
        <v>172.58511584122169</v>
      </c>
      <c r="T7" s="152">
        <v>94.137335913393642</v>
      </c>
      <c r="U7" s="152">
        <v>0</v>
      </c>
      <c r="V7" s="152">
        <v>10.459703990377072</v>
      </c>
    </row>
    <row r="8" spans="1:22" ht="18.75" customHeight="1" x14ac:dyDescent="0.2">
      <c r="A8" s="93">
        <v>3</v>
      </c>
      <c r="B8" s="269" t="s">
        <v>44</v>
      </c>
      <c r="C8" s="268">
        <v>7188</v>
      </c>
      <c r="D8" s="267">
        <v>820.81246521981086</v>
      </c>
      <c r="E8" s="152">
        <v>13.912075681691709</v>
      </c>
      <c r="F8" s="152">
        <v>153.0328324986088</v>
      </c>
      <c r="G8" s="152">
        <v>0</v>
      </c>
      <c r="H8" s="152">
        <v>0</v>
      </c>
      <c r="I8" s="152">
        <v>0</v>
      </c>
      <c r="J8" s="152">
        <v>83.472454090150251</v>
      </c>
      <c r="K8" s="266">
        <v>180.85698386199221</v>
      </c>
      <c r="L8" s="152">
        <v>27.824151363383418</v>
      </c>
      <c r="M8" s="152">
        <v>83.472454090150251</v>
      </c>
      <c r="N8" s="152">
        <v>0</v>
      </c>
      <c r="O8" s="152">
        <v>0</v>
      </c>
      <c r="P8" s="152">
        <v>0</v>
      </c>
      <c r="Q8" s="152">
        <v>0</v>
      </c>
      <c r="R8" s="152">
        <v>27.824151363383418</v>
      </c>
      <c r="S8" s="266">
        <v>222.59321090706734</v>
      </c>
      <c r="T8" s="152">
        <v>27.824151363383418</v>
      </c>
      <c r="U8" s="152">
        <v>13.912075681691709</v>
      </c>
      <c r="V8" s="152">
        <v>0</v>
      </c>
    </row>
    <row r="9" spans="1:22" ht="18.75" customHeight="1" x14ac:dyDescent="0.2">
      <c r="A9" s="93">
        <v>4</v>
      </c>
      <c r="B9" s="269" t="s">
        <v>42</v>
      </c>
      <c r="C9" s="268">
        <v>6347</v>
      </c>
      <c r="D9" s="267">
        <v>898.0620765716086</v>
      </c>
      <c r="E9" s="152">
        <v>78.777375137860403</v>
      </c>
      <c r="F9" s="152">
        <v>94.532850165432492</v>
      </c>
      <c r="G9" s="152">
        <v>0</v>
      </c>
      <c r="H9" s="152">
        <v>0</v>
      </c>
      <c r="I9" s="152">
        <v>0</v>
      </c>
      <c r="J9" s="152">
        <v>78.777375137860403</v>
      </c>
      <c r="K9" s="266">
        <v>189.06570033086498</v>
      </c>
      <c r="L9" s="152">
        <v>47.266425082716246</v>
      </c>
      <c r="M9" s="152">
        <v>94.532850165432492</v>
      </c>
      <c r="N9" s="152">
        <v>0</v>
      </c>
      <c r="O9" s="152">
        <v>0</v>
      </c>
      <c r="P9" s="152">
        <v>0</v>
      </c>
      <c r="Q9" s="152">
        <v>0</v>
      </c>
      <c r="R9" s="152">
        <v>0</v>
      </c>
      <c r="S9" s="266">
        <v>204.82117535843705</v>
      </c>
      <c r="T9" s="152">
        <v>110.28832519300457</v>
      </c>
      <c r="U9" s="152">
        <v>0</v>
      </c>
      <c r="V9" s="152">
        <v>78.777375137860403</v>
      </c>
    </row>
    <row r="10" spans="1:22" ht="18.75" customHeight="1" x14ac:dyDescent="0.2">
      <c r="A10" s="93">
        <v>5</v>
      </c>
      <c r="B10" s="269" t="s">
        <v>45</v>
      </c>
      <c r="C10" s="268">
        <v>6127</v>
      </c>
      <c r="D10" s="267">
        <v>816.06006202056483</v>
      </c>
      <c r="E10" s="152">
        <v>32.642402480822589</v>
      </c>
      <c r="F10" s="152">
        <v>97.927207442467761</v>
      </c>
      <c r="G10" s="152">
        <v>0</v>
      </c>
      <c r="H10" s="152">
        <v>0</v>
      </c>
      <c r="I10" s="152">
        <v>0</v>
      </c>
      <c r="J10" s="152">
        <v>0</v>
      </c>
      <c r="K10" s="266">
        <v>195.85441488493552</v>
      </c>
      <c r="L10" s="152">
        <v>32.642402480822589</v>
      </c>
      <c r="M10" s="152">
        <v>81.606006202056477</v>
      </c>
      <c r="N10" s="152">
        <v>0</v>
      </c>
      <c r="O10" s="152">
        <v>0</v>
      </c>
      <c r="P10" s="152">
        <v>0</v>
      </c>
      <c r="Q10" s="152">
        <v>0</v>
      </c>
      <c r="R10" s="152">
        <v>65.284804961645179</v>
      </c>
      <c r="S10" s="266">
        <v>244.8180186061694</v>
      </c>
      <c r="T10" s="152">
        <v>48.963603721233881</v>
      </c>
      <c r="U10" s="152">
        <v>16.321201240411295</v>
      </c>
      <c r="V10" s="152">
        <v>16.321201240411295</v>
      </c>
    </row>
    <row r="11" spans="1:22" ht="18.75" customHeight="1" x14ac:dyDescent="0.2">
      <c r="A11" s="93">
        <v>6</v>
      </c>
      <c r="B11" s="269" t="s">
        <v>47</v>
      </c>
      <c r="C11" s="268">
        <v>7422</v>
      </c>
      <c r="D11" s="267">
        <v>794.93398005928316</v>
      </c>
      <c r="E11" s="152">
        <v>26.946914578280786</v>
      </c>
      <c r="F11" s="152">
        <v>107.78765831312315</v>
      </c>
      <c r="G11" s="152">
        <v>0</v>
      </c>
      <c r="H11" s="152">
        <v>0</v>
      </c>
      <c r="I11" s="152">
        <v>0</v>
      </c>
      <c r="J11" s="152">
        <v>0</v>
      </c>
      <c r="K11" s="266">
        <v>269.46914578280786</v>
      </c>
      <c r="L11" s="152">
        <v>0</v>
      </c>
      <c r="M11" s="152">
        <v>13.473457289140393</v>
      </c>
      <c r="N11" s="152">
        <v>0</v>
      </c>
      <c r="O11" s="152">
        <v>0</v>
      </c>
      <c r="P11" s="152">
        <v>0</v>
      </c>
      <c r="Q11" s="152">
        <v>0</v>
      </c>
      <c r="R11" s="152">
        <v>0</v>
      </c>
      <c r="S11" s="266">
        <v>309.88951765022904</v>
      </c>
      <c r="T11" s="152">
        <v>53.893829156561573</v>
      </c>
      <c r="U11" s="152">
        <v>0</v>
      </c>
      <c r="V11" s="152">
        <v>13.473457289140393</v>
      </c>
    </row>
    <row r="12" spans="1:22" ht="18.75" customHeight="1" x14ac:dyDescent="0.2">
      <c r="A12" s="93">
        <v>7</v>
      </c>
      <c r="B12" s="269" t="s">
        <v>144</v>
      </c>
      <c r="C12" s="268">
        <v>8523</v>
      </c>
      <c r="D12" s="267">
        <v>962.10254605185969</v>
      </c>
      <c r="E12" s="152">
        <v>0</v>
      </c>
      <c r="F12" s="152">
        <v>117.32957878681216</v>
      </c>
      <c r="G12" s="152">
        <v>0</v>
      </c>
      <c r="H12" s="152">
        <v>0</v>
      </c>
      <c r="I12" s="152">
        <v>0</v>
      </c>
      <c r="J12" s="152">
        <v>35.198873636043643</v>
      </c>
      <c r="K12" s="266">
        <v>222.92619969494308</v>
      </c>
      <c r="L12" s="152">
        <v>35.198873636043643</v>
      </c>
      <c r="M12" s="152">
        <v>70.397747272087287</v>
      </c>
      <c r="N12" s="152">
        <v>0</v>
      </c>
      <c r="O12" s="152">
        <v>0</v>
      </c>
      <c r="P12" s="152">
        <v>0</v>
      </c>
      <c r="Q12" s="152">
        <v>0</v>
      </c>
      <c r="R12" s="152">
        <v>23.465915757362431</v>
      </c>
      <c r="S12" s="266">
        <v>328.52282060307402</v>
      </c>
      <c r="T12" s="152">
        <v>117.32957878681216</v>
      </c>
      <c r="U12" s="152">
        <v>0</v>
      </c>
      <c r="V12" s="152">
        <v>0</v>
      </c>
    </row>
    <row r="13" spans="1:22" ht="18.75" customHeight="1" x14ac:dyDescent="0.2">
      <c r="A13" s="93">
        <v>8</v>
      </c>
      <c r="B13" s="265" t="s">
        <v>49</v>
      </c>
      <c r="C13" s="268">
        <v>5567</v>
      </c>
      <c r="D13" s="267">
        <v>664.63086042751934</v>
      </c>
      <c r="E13" s="152">
        <v>17.962996227770791</v>
      </c>
      <c r="F13" s="152">
        <v>71.851984911083164</v>
      </c>
      <c r="G13" s="152">
        <v>0</v>
      </c>
      <c r="H13" s="152">
        <v>0</v>
      </c>
      <c r="I13" s="152">
        <v>0</v>
      </c>
      <c r="J13" s="152">
        <v>0</v>
      </c>
      <c r="K13" s="266">
        <v>197.59295850547872</v>
      </c>
      <c r="L13" s="152">
        <v>0</v>
      </c>
      <c r="M13" s="152">
        <v>35.925992455541582</v>
      </c>
      <c r="N13" s="152">
        <v>0</v>
      </c>
      <c r="O13" s="152">
        <v>0</v>
      </c>
      <c r="P13" s="152">
        <v>17.962996227770791</v>
      </c>
      <c r="Q13" s="152">
        <v>0</v>
      </c>
      <c r="R13" s="152">
        <v>17.962996227770791</v>
      </c>
      <c r="S13" s="266">
        <v>161.66696604993714</v>
      </c>
      <c r="T13" s="152">
        <v>143.70396982216633</v>
      </c>
      <c r="U13" s="152">
        <v>0</v>
      </c>
      <c r="V13" s="152">
        <v>17.962996227770791</v>
      </c>
    </row>
    <row r="14" spans="1:22" ht="18.75" customHeight="1" x14ac:dyDescent="0.2">
      <c r="A14" s="93">
        <v>9</v>
      </c>
      <c r="B14" s="269" t="s">
        <v>41</v>
      </c>
      <c r="C14" s="268">
        <v>4204</v>
      </c>
      <c r="D14" s="267">
        <v>927.68791627021881</v>
      </c>
      <c r="E14" s="152">
        <v>47.573739295908659</v>
      </c>
      <c r="F14" s="152">
        <v>71.360608943862985</v>
      </c>
      <c r="G14" s="152">
        <v>0</v>
      </c>
      <c r="H14" s="152">
        <v>0</v>
      </c>
      <c r="I14" s="152">
        <v>0</v>
      </c>
      <c r="J14" s="152">
        <v>0</v>
      </c>
      <c r="K14" s="266">
        <v>237.86869647954327</v>
      </c>
      <c r="L14" s="152">
        <v>71.360608943862985</v>
      </c>
      <c r="M14" s="152">
        <v>0</v>
      </c>
      <c r="N14" s="152">
        <v>0</v>
      </c>
      <c r="O14" s="152">
        <v>0</v>
      </c>
      <c r="P14" s="152">
        <v>0</v>
      </c>
      <c r="Q14" s="152">
        <v>0</v>
      </c>
      <c r="R14" s="152">
        <v>23.78686964795433</v>
      </c>
      <c r="S14" s="266">
        <v>333.01617507136064</v>
      </c>
      <c r="T14" s="152">
        <v>142.72121788772597</v>
      </c>
      <c r="U14" s="152">
        <v>0</v>
      </c>
      <c r="V14" s="152">
        <v>23.78686964795433</v>
      </c>
    </row>
    <row r="15" spans="1:22" ht="18.75" customHeight="1" x14ac:dyDescent="0.2">
      <c r="A15" s="93">
        <v>10</v>
      </c>
      <c r="B15" s="269" t="s">
        <v>43</v>
      </c>
      <c r="C15" s="268">
        <v>6973</v>
      </c>
      <c r="D15" s="267">
        <v>544.95912806539502</v>
      </c>
      <c r="E15" s="152">
        <v>14.341029685931451</v>
      </c>
      <c r="F15" s="152">
        <v>28.682059371862902</v>
      </c>
      <c r="G15" s="152">
        <v>0</v>
      </c>
      <c r="H15" s="152">
        <v>0</v>
      </c>
      <c r="I15" s="152">
        <v>0</v>
      </c>
      <c r="J15" s="152">
        <v>43.023089057794351</v>
      </c>
      <c r="K15" s="266">
        <v>129.06926717338305</v>
      </c>
      <c r="L15" s="152">
        <v>14.341029685931451</v>
      </c>
      <c r="M15" s="152">
        <v>57.364118743725804</v>
      </c>
      <c r="N15" s="152">
        <v>0</v>
      </c>
      <c r="O15" s="152">
        <v>0</v>
      </c>
      <c r="P15" s="152">
        <v>0</v>
      </c>
      <c r="Q15" s="152">
        <v>0</v>
      </c>
      <c r="R15" s="152">
        <v>0</v>
      </c>
      <c r="S15" s="266">
        <v>200.77441560304032</v>
      </c>
      <c r="T15" s="152">
        <v>57.364118743725804</v>
      </c>
      <c r="U15" s="152">
        <v>0</v>
      </c>
      <c r="V15" s="152">
        <v>14.341029685931451</v>
      </c>
    </row>
    <row r="16" spans="1:22" ht="18.75" customHeight="1" x14ac:dyDescent="0.2">
      <c r="A16" s="264" t="s">
        <v>96</v>
      </c>
      <c r="B16" s="263" t="s">
        <v>50</v>
      </c>
      <c r="C16" s="262">
        <v>81721</v>
      </c>
      <c r="D16" s="261">
        <v>721.96864942915533</v>
      </c>
      <c r="E16" s="266">
        <v>22.026162185974229</v>
      </c>
      <c r="F16" s="266">
        <v>83.209946035902647</v>
      </c>
      <c r="G16" s="266">
        <v>0</v>
      </c>
      <c r="H16" s="266">
        <v>3.6710270309957047</v>
      </c>
      <c r="I16" s="266">
        <v>0</v>
      </c>
      <c r="J16" s="266">
        <v>22.026162185974229</v>
      </c>
      <c r="K16" s="266">
        <v>184.77502722678381</v>
      </c>
      <c r="L16" s="266">
        <v>20.802486508975662</v>
      </c>
      <c r="M16" s="266">
        <v>46.499675725945593</v>
      </c>
      <c r="N16" s="266">
        <v>0</v>
      </c>
      <c r="O16" s="266">
        <v>0</v>
      </c>
      <c r="P16" s="266">
        <v>1.2236756769985682</v>
      </c>
      <c r="Q16" s="266">
        <v>0</v>
      </c>
      <c r="R16" s="266">
        <v>13.460432446984251</v>
      </c>
      <c r="S16" s="266">
        <v>233.72205430672653</v>
      </c>
      <c r="T16" s="266">
        <v>85.657297389899782</v>
      </c>
      <c r="U16" s="266">
        <v>2.4473513539971363</v>
      </c>
      <c r="V16" s="266">
        <v>14.684108123982819</v>
      </c>
    </row>
    <row r="17" spans="1:22" ht="18.75" customHeight="1" x14ac:dyDescent="0.2">
      <c r="A17" s="93">
        <v>11</v>
      </c>
      <c r="B17" s="269" t="s">
        <v>105</v>
      </c>
      <c r="C17" s="268">
        <v>37494</v>
      </c>
      <c r="D17" s="267">
        <v>570.75798794473781</v>
      </c>
      <c r="E17" s="152">
        <v>32.00512081933109</v>
      </c>
      <c r="F17" s="152">
        <v>48.007681228996638</v>
      </c>
      <c r="G17" s="152">
        <v>0</v>
      </c>
      <c r="H17" s="152">
        <v>8.0012802048327725</v>
      </c>
      <c r="I17" s="152">
        <v>0</v>
      </c>
      <c r="J17" s="152">
        <v>5.3341868032218489</v>
      </c>
      <c r="K17" s="266">
        <v>141.35595028537898</v>
      </c>
      <c r="L17" s="152">
        <v>21.336747212887396</v>
      </c>
      <c r="M17" s="152">
        <v>26.670934016109246</v>
      </c>
      <c r="N17" s="152">
        <v>0</v>
      </c>
      <c r="O17" s="152">
        <v>0</v>
      </c>
      <c r="P17" s="152">
        <v>2.6670934016109245</v>
      </c>
      <c r="Q17" s="152">
        <v>0</v>
      </c>
      <c r="R17" s="152">
        <v>16.002560409665545</v>
      </c>
      <c r="S17" s="266">
        <v>200.03200512081935</v>
      </c>
      <c r="T17" s="152">
        <v>69.344428441884034</v>
      </c>
      <c r="U17" s="152">
        <v>10.668373606443698</v>
      </c>
      <c r="V17" s="152">
        <v>18.669653811276472</v>
      </c>
    </row>
    <row r="18" spans="1:22" ht="18.75" customHeight="1" x14ac:dyDescent="0.2">
      <c r="A18" s="382" t="s">
        <v>155</v>
      </c>
      <c r="B18" s="366"/>
      <c r="C18" s="262">
        <v>119215</v>
      </c>
      <c r="D18" s="261">
        <v>674.4117770414797</v>
      </c>
      <c r="E18" s="266">
        <v>25.164618546323869</v>
      </c>
      <c r="F18" s="266">
        <v>72.138573166128424</v>
      </c>
      <c r="G18" s="266">
        <v>0</v>
      </c>
      <c r="H18" s="266">
        <v>5.0329237092647743</v>
      </c>
      <c r="I18" s="266">
        <v>0</v>
      </c>
      <c r="J18" s="266">
        <v>16.776412364215915</v>
      </c>
      <c r="K18" s="266">
        <v>171.11940611500231</v>
      </c>
      <c r="L18" s="266">
        <v>20.97051545526989</v>
      </c>
      <c r="M18" s="266">
        <v>40.263389674118194</v>
      </c>
      <c r="N18" s="266">
        <v>0</v>
      </c>
      <c r="O18" s="266">
        <v>0</v>
      </c>
      <c r="P18" s="266">
        <v>1.6776412364215911</v>
      </c>
      <c r="Q18" s="266">
        <v>0</v>
      </c>
      <c r="R18" s="266">
        <v>14.259950509583526</v>
      </c>
      <c r="S18" s="266">
        <v>223.12628444407164</v>
      </c>
      <c r="T18" s="266">
        <v>80.526779348236389</v>
      </c>
      <c r="U18" s="266">
        <v>5.0329237092647743</v>
      </c>
      <c r="V18" s="266">
        <v>15.937591746005117</v>
      </c>
    </row>
    <row r="19" spans="1:22" x14ac:dyDescent="0.2">
      <c r="A19" s="383" t="s">
        <v>97</v>
      </c>
      <c r="B19" s="383"/>
      <c r="C19" s="383"/>
      <c r="D19" s="255">
        <v>1</v>
      </c>
      <c r="E19" s="255">
        <v>3.7313432835820892E-2</v>
      </c>
      <c r="F19" s="255">
        <v>0.10696517412935323</v>
      </c>
      <c r="G19" s="255">
        <v>0</v>
      </c>
      <c r="H19" s="255">
        <v>7.4626865671641798E-3</v>
      </c>
      <c r="I19" s="255">
        <v>0</v>
      </c>
      <c r="J19" s="255">
        <v>2.4875621890547268E-2</v>
      </c>
      <c r="K19" s="255">
        <v>0.2537313432835821</v>
      </c>
      <c r="L19" s="255">
        <v>3.1094527363184077E-2</v>
      </c>
      <c r="M19" s="255">
        <v>5.9701492537313439E-2</v>
      </c>
      <c r="N19" s="255">
        <v>0</v>
      </c>
      <c r="O19" s="255">
        <v>0</v>
      </c>
      <c r="P19" s="255">
        <v>2.4875621890547263E-3</v>
      </c>
      <c r="Q19" s="255">
        <v>0</v>
      </c>
      <c r="R19" s="255">
        <v>2.1144278606965175E-2</v>
      </c>
      <c r="S19" s="255">
        <v>0.3308457711442786</v>
      </c>
      <c r="T19" s="255">
        <v>0.11940298507462688</v>
      </c>
      <c r="U19" s="255">
        <v>7.4626865671641798E-3</v>
      </c>
      <c r="V19" s="255">
        <v>2.36318407960199E-2</v>
      </c>
    </row>
    <row r="20" spans="1:22" x14ac:dyDescent="0.2">
      <c r="A20" s="384" t="s">
        <v>156</v>
      </c>
      <c r="B20" s="385"/>
      <c r="C20" s="386"/>
      <c r="D20" s="256">
        <v>582.29999999999995</v>
      </c>
      <c r="E20" s="256">
        <v>19.8</v>
      </c>
      <c r="F20" s="256">
        <v>62.8</v>
      </c>
      <c r="G20" s="256">
        <v>0</v>
      </c>
      <c r="H20" s="256">
        <v>2.6</v>
      </c>
      <c r="I20" s="256">
        <v>0.9</v>
      </c>
      <c r="J20" s="256">
        <v>6</v>
      </c>
      <c r="K20" s="256">
        <v>153.1</v>
      </c>
      <c r="L20" s="256">
        <v>17.2</v>
      </c>
      <c r="M20" s="256">
        <v>43</v>
      </c>
      <c r="N20" s="256">
        <v>0.9</v>
      </c>
      <c r="O20" s="256">
        <v>1.7</v>
      </c>
      <c r="P20" s="256">
        <v>6</v>
      </c>
      <c r="Q20" s="256">
        <v>0</v>
      </c>
      <c r="R20" s="256">
        <v>41.3</v>
      </c>
      <c r="S20" s="256">
        <v>206.4</v>
      </c>
      <c r="T20" s="256">
        <v>20.6</v>
      </c>
      <c r="U20" s="256">
        <v>6.9</v>
      </c>
      <c r="V20" s="256">
        <v>6.9</v>
      </c>
    </row>
    <row r="21" spans="1:22" x14ac:dyDescent="0.2">
      <c r="A21" s="387" t="s">
        <v>111</v>
      </c>
      <c r="B21" s="388"/>
      <c r="C21" s="389"/>
      <c r="D21" s="257">
        <v>15.818611891032063</v>
      </c>
      <c r="E21" s="257">
        <v>27.094033062241763</v>
      </c>
      <c r="F21" s="257">
        <v>14.870339436510235</v>
      </c>
      <c r="G21" s="257"/>
      <c r="H21" s="257"/>
      <c r="I21" s="257"/>
      <c r="J21" s="257"/>
      <c r="K21" s="257">
        <v>11.76969700522686</v>
      </c>
      <c r="L21" s="257">
        <v>21.921601484127279</v>
      </c>
      <c r="M21" s="257">
        <v>-6.3642100601902456</v>
      </c>
      <c r="N21" s="257"/>
      <c r="O21" s="257"/>
      <c r="P21" s="257"/>
      <c r="Q21" s="257"/>
      <c r="R21" s="257">
        <v>-65.472274795197279</v>
      </c>
      <c r="S21" s="257">
        <v>8.1038199825928388</v>
      </c>
      <c r="T21" s="257">
        <v>290.90669586522517</v>
      </c>
      <c r="U21" s="257">
        <v>-27.059076677322111</v>
      </c>
      <c r="V21" s="257">
        <v>130.97959052181326</v>
      </c>
    </row>
  </sheetData>
  <mergeCells count="11">
    <mergeCell ref="A18:B18"/>
    <mergeCell ref="A19:C19"/>
    <mergeCell ref="A20:C20"/>
    <mergeCell ref="A21:C21"/>
    <mergeCell ref="A1:U1"/>
    <mergeCell ref="A2:U2"/>
    <mergeCell ref="B3:U3"/>
    <mergeCell ref="A4:A5"/>
    <mergeCell ref="B4:B5"/>
    <mergeCell ref="C4:C5"/>
    <mergeCell ref="D4:D5"/>
  </mergeCells>
  <dataValidations count="1">
    <dataValidation operator="equal" allowBlank="1" showErrorMessage="1" sqref="C6:C18">
      <formula1>0</formula1>
      <formula2>0</formula2>
    </dataValidation>
  </dataValidations>
  <pageMargins left="0.25" right="0.25" top="0.75" bottom="0.75" header="0.3" footer="0.3"/>
  <pageSetup paperSize="9" scale="8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A32"/>
  <sheetViews>
    <sheetView showZeros="0" zoomScale="70" zoomScaleNormal="70" workbookViewId="0">
      <pane xSplit="1" topLeftCell="B1" activePane="topRight" state="frozen"/>
      <selection activeCell="W7" sqref="W7"/>
      <selection pane="topRight" activeCell="W3" sqref="A3:XFD21"/>
    </sheetView>
  </sheetViews>
  <sheetFormatPr defaultColWidth="14.85546875" defaultRowHeight="12.75" customHeight="1" x14ac:dyDescent="0.2"/>
  <cols>
    <col min="1" max="1" width="18.7109375" style="157" customWidth="1"/>
    <col min="2" max="2" width="9.28515625" style="157" customWidth="1"/>
    <col min="3" max="3" width="6.7109375" style="157" customWidth="1"/>
    <col min="4" max="4" width="9.28515625" style="157" customWidth="1"/>
    <col min="5" max="5" width="6.42578125" style="157" customWidth="1"/>
    <col min="6" max="8" width="8.7109375" style="157" customWidth="1"/>
    <col min="9" max="10" width="6.7109375" style="157" customWidth="1"/>
    <col min="11" max="11" width="6.28515625" style="157" customWidth="1"/>
    <col min="12" max="14" width="6.7109375" style="157" customWidth="1"/>
    <col min="15" max="15" width="5.85546875" style="157" customWidth="1"/>
    <col min="16" max="16" width="6.7109375" style="157" customWidth="1"/>
    <col min="17" max="17" width="6.28515625" style="157" customWidth="1"/>
    <col min="18" max="19" width="6.7109375" style="157" customWidth="1"/>
    <col min="20" max="20" width="9.85546875" style="157" customWidth="1"/>
    <col min="21" max="21" width="6.7109375" style="157" customWidth="1"/>
    <col min="22" max="22" width="8.42578125" style="157" customWidth="1"/>
    <col min="23" max="23" width="9.7109375" style="157" customWidth="1"/>
    <col min="24" max="27" width="9.7109375" style="157" hidden="1" customWidth="1"/>
    <col min="28" max="776" width="9.7109375" style="156" customWidth="1"/>
    <col min="777" max="777" width="14.85546875" style="156" customWidth="1"/>
    <col min="778" max="16384" width="14.85546875" style="156"/>
  </cols>
  <sheetData>
    <row r="1" spans="1:26" ht="49.35" customHeight="1" x14ac:dyDescent="0.2">
      <c r="A1" s="420" t="s">
        <v>112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</row>
    <row r="2" spans="1:26" ht="21" customHeight="1" x14ac:dyDescent="0.2">
      <c r="A2" s="421" t="str">
        <f>'2021'!A2:AD3</f>
        <v>за 2021 года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  <c r="Q2" s="421"/>
      <c r="R2" s="421"/>
      <c r="S2" s="421"/>
      <c r="T2" s="421"/>
      <c r="U2" s="421"/>
      <c r="V2" s="421"/>
    </row>
    <row r="3" spans="1:26" ht="34.700000000000003" customHeight="1" x14ac:dyDescent="0.25">
      <c r="A3" s="404" t="s">
        <v>113</v>
      </c>
      <c r="B3" s="422" t="s">
        <v>152</v>
      </c>
      <c r="C3" s="404" t="s">
        <v>114</v>
      </c>
      <c r="D3" s="404"/>
      <c r="E3" s="425" t="s">
        <v>115</v>
      </c>
      <c r="F3" s="425"/>
      <c r="G3" s="425" t="s">
        <v>116</v>
      </c>
      <c r="H3" s="425"/>
      <c r="I3" s="426" t="s">
        <v>117</v>
      </c>
      <c r="J3" s="426"/>
      <c r="K3" s="425" t="s">
        <v>118</v>
      </c>
      <c r="L3" s="425"/>
      <c r="M3" s="425" t="s">
        <v>119</v>
      </c>
      <c r="N3" s="425"/>
      <c r="O3" s="425" t="s">
        <v>120</v>
      </c>
      <c r="P3" s="425"/>
      <c r="Q3" s="425" t="s">
        <v>121</v>
      </c>
      <c r="R3" s="425"/>
      <c r="S3" s="425"/>
      <c r="T3" s="425"/>
      <c r="U3" s="407" t="s">
        <v>122</v>
      </c>
      <c r="V3" s="407"/>
      <c r="X3" s="404" t="s">
        <v>114</v>
      </c>
      <c r="Y3" s="404"/>
      <c r="Z3" s="159" t="s">
        <v>92</v>
      </c>
    </row>
    <row r="4" spans="1:26" ht="29.45" customHeight="1" x14ac:dyDescent="0.25">
      <c r="A4" s="404"/>
      <c r="B4" s="423"/>
      <c r="C4" s="411" t="s">
        <v>18</v>
      </c>
      <c r="D4" s="404" t="s">
        <v>123</v>
      </c>
      <c r="E4" s="414" t="s">
        <v>18</v>
      </c>
      <c r="F4" s="404" t="s">
        <v>123</v>
      </c>
      <c r="G4" s="416" t="s">
        <v>18</v>
      </c>
      <c r="H4" s="404" t="s">
        <v>123</v>
      </c>
      <c r="I4" s="414" t="s">
        <v>18</v>
      </c>
      <c r="J4" s="404" t="s">
        <v>123</v>
      </c>
      <c r="K4" s="414" t="s">
        <v>18</v>
      </c>
      <c r="L4" s="404" t="s">
        <v>123</v>
      </c>
      <c r="M4" s="414" t="s">
        <v>18</v>
      </c>
      <c r="N4" s="404" t="s">
        <v>123</v>
      </c>
      <c r="O4" s="414" t="s">
        <v>18</v>
      </c>
      <c r="P4" s="404" t="s">
        <v>123</v>
      </c>
      <c r="Q4" s="418" t="s">
        <v>18</v>
      </c>
      <c r="R4" s="404" t="s">
        <v>123</v>
      </c>
      <c r="S4" s="427" t="s">
        <v>124</v>
      </c>
      <c r="T4" s="427"/>
      <c r="U4" s="418" t="s">
        <v>18</v>
      </c>
      <c r="V4" s="407" t="s">
        <v>123</v>
      </c>
      <c r="X4" s="404" t="s">
        <v>115</v>
      </c>
      <c r="Y4" s="404"/>
      <c r="Z4" s="159" t="s">
        <v>125</v>
      </c>
    </row>
    <row r="5" spans="1:26" ht="25.5" customHeight="1" x14ac:dyDescent="0.25">
      <c r="A5" s="413"/>
      <c r="B5" s="424"/>
      <c r="C5" s="412"/>
      <c r="D5" s="413"/>
      <c r="E5" s="415"/>
      <c r="F5" s="413"/>
      <c r="G5" s="417"/>
      <c r="H5" s="413"/>
      <c r="I5" s="415"/>
      <c r="J5" s="413"/>
      <c r="K5" s="415"/>
      <c r="L5" s="413"/>
      <c r="M5" s="415"/>
      <c r="N5" s="413"/>
      <c r="O5" s="415"/>
      <c r="P5" s="413"/>
      <c r="Q5" s="419"/>
      <c r="R5" s="413"/>
      <c r="S5" s="161" t="s">
        <v>18</v>
      </c>
      <c r="T5" s="160" t="s">
        <v>126</v>
      </c>
      <c r="U5" s="419"/>
      <c r="V5" s="409"/>
      <c r="X5" s="404" t="s">
        <v>116</v>
      </c>
      <c r="Y5" s="404"/>
      <c r="Z5" s="159"/>
    </row>
    <row r="6" spans="1:26" ht="20.100000000000001" customHeight="1" x14ac:dyDescent="0.2">
      <c r="A6" s="162" t="s">
        <v>46</v>
      </c>
      <c r="B6" s="163">
        <v>20096</v>
      </c>
      <c r="C6" s="164">
        <v>44</v>
      </c>
      <c r="D6" s="165">
        <v>218.94904458598725</v>
      </c>
      <c r="E6" s="166">
        <v>17</v>
      </c>
      <c r="F6" s="165">
        <v>84.593949044585983</v>
      </c>
      <c r="G6" s="167">
        <v>17</v>
      </c>
      <c r="H6" s="165">
        <v>84.593949044585983</v>
      </c>
      <c r="I6" s="168">
        <v>2</v>
      </c>
      <c r="J6" s="165">
        <v>9.9522292993630579</v>
      </c>
      <c r="K6" s="166">
        <v>1</v>
      </c>
      <c r="L6" s="165">
        <v>4.9761146496815289</v>
      </c>
      <c r="M6" s="166">
        <v>7</v>
      </c>
      <c r="N6" s="165">
        <v>34.832802547770697</v>
      </c>
      <c r="O6" s="166">
        <v>1</v>
      </c>
      <c r="P6" s="165">
        <v>4.9761146496815289</v>
      </c>
      <c r="Q6" s="166">
        <v>6</v>
      </c>
      <c r="R6" s="165">
        <v>29.85668789808917</v>
      </c>
      <c r="S6" s="169">
        <v>4</v>
      </c>
      <c r="T6" s="165">
        <v>19.904458598726116</v>
      </c>
      <c r="U6" s="170">
        <v>10</v>
      </c>
      <c r="V6" s="165">
        <v>49.761146496815286</v>
      </c>
      <c r="X6" s="407" t="s">
        <v>122</v>
      </c>
      <c r="Y6" s="407"/>
    </row>
    <row r="7" spans="1:26" ht="20.100000000000001" customHeight="1" x14ac:dyDescent="0.25">
      <c r="A7" s="162" t="s">
        <v>40</v>
      </c>
      <c r="B7" s="163">
        <v>34614</v>
      </c>
      <c r="C7" s="164">
        <v>53</v>
      </c>
      <c r="D7" s="165">
        <v>153.11723580054314</v>
      </c>
      <c r="E7" s="166">
        <v>3</v>
      </c>
      <c r="F7" s="165">
        <v>8.6670133472005553</v>
      </c>
      <c r="G7" s="167">
        <v>3</v>
      </c>
      <c r="H7" s="165">
        <v>8.6670133472005553</v>
      </c>
      <c r="I7" s="168">
        <v>1</v>
      </c>
      <c r="J7" s="165">
        <v>2.8890044490668516</v>
      </c>
      <c r="K7" s="166">
        <v>4</v>
      </c>
      <c r="L7" s="165">
        <v>11.556017796267406</v>
      </c>
      <c r="M7" s="166">
        <v>13</v>
      </c>
      <c r="N7" s="165">
        <v>37.557057837869067</v>
      </c>
      <c r="O7" s="166">
        <v>2</v>
      </c>
      <c r="P7" s="165">
        <v>5.7780088981337032</v>
      </c>
      <c r="Q7" s="166">
        <v>20</v>
      </c>
      <c r="R7" s="165">
        <v>57.78008898133703</v>
      </c>
      <c r="S7" s="169">
        <v>15</v>
      </c>
      <c r="T7" s="165">
        <v>43.335066736002773</v>
      </c>
      <c r="U7" s="170">
        <v>10</v>
      </c>
      <c r="V7" s="165">
        <v>28.890044490668515</v>
      </c>
      <c r="X7" s="410" t="s">
        <v>117</v>
      </c>
      <c r="Y7" s="410"/>
      <c r="Z7" s="159" t="s">
        <v>127</v>
      </c>
    </row>
    <row r="8" spans="1:26" ht="20.100000000000001" customHeight="1" x14ac:dyDescent="0.25">
      <c r="A8" s="162" t="s">
        <v>44</v>
      </c>
      <c r="B8" s="163">
        <v>14168</v>
      </c>
      <c r="C8" s="164">
        <v>20</v>
      </c>
      <c r="D8" s="165">
        <v>141.1631846414455</v>
      </c>
      <c r="E8" s="166">
        <v>5</v>
      </c>
      <c r="F8" s="165">
        <v>35.290796160361374</v>
      </c>
      <c r="G8" s="167">
        <v>3</v>
      </c>
      <c r="H8" s="165">
        <v>21.17447769621683</v>
      </c>
      <c r="I8" s="168">
        <v>1</v>
      </c>
      <c r="J8" s="165">
        <v>7.058159232072275</v>
      </c>
      <c r="K8" s="166">
        <v>1</v>
      </c>
      <c r="L8" s="165">
        <v>7.058159232072275</v>
      </c>
      <c r="M8" s="166">
        <v>7</v>
      </c>
      <c r="N8" s="165">
        <v>49.407114624505923</v>
      </c>
      <c r="O8" s="166">
        <v>1</v>
      </c>
      <c r="P8" s="165">
        <v>7.058159232072275</v>
      </c>
      <c r="Q8" s="166">
        <v>2</v>
      </c>
      <c r="R8" s="165">
        <v>14.11631846414455</v>
      </c>
      <c r="S8" s="169">
        <v>2</v>
      </c>
      <c r="T8" s="165">
        <v>14.11631846414455</v>
      </c>
      <c r="U8" s="170">
        <v>3</v>
      </c>
      <c r="V8" s="165">
        <v>21.17447769621683</v>
      </c>
      <c r="X8" s="405" t="s">
        <v>121</v>
      </c>
      <c r="Y8" s="406"/>
      <c r="Z8" s="159" t="s">
        <v>132</v>
      </c>
    </row>
    <row r="9" spans="1:26" ht="20.100000000000001" customHeight="1" x14ac:dyDescent="0.25">
      <c r="A9" s="162" t="s">
        <v>42</v>
      </c>
      <c r="B9" s="163">
        <v>12341</v>
      </c>
      <c r="C9" s="164">
        <v>21</v>
      </c>
      <c r="D9" s="165">
        <v>170.16449234259784</v>
      </c>
      <c r="E9" s="166">
        <v>0</v>
      </c>
      <c r="F9" s="165">
        <v>0</v>
      </c>
      <c r="G9" s="167">
        <v>0</v>
      </c>
      <c r="H9" s="165">
        <v>0</v>
      </c>
      <c r="I9" s="168">
        <v>4</v>
      </c>
      <c r="J9" s="165">
        <v>32.412284255732921</v>
      </c>
      <c r="K9" s="166">
        <v>1</v>
      </c>
      <c r="L9" s="165">
        <v>8.1030710639332302</v>
      </c>
      <c r="M9" s="166">
        <v>6</v>
      </c>
      <c r="N9" s="165">
        <v>48.618426383599385</v>
      </c>
      <c r="O9" s="166">
        <v>1</v>
      </c>
      <c r="P9" s="165">
        <v>8.1030710639332302</v>
      </c>
      <c r="Q9" s="166">
        <v>6</v>
      </c>
      <c r="R9" s="165">
        <v>48.618426383599385</v>
      </c>
      <c r="S9" s="169">
        <v>3</v>
      </c>
      <c r="T9" s="165">
        <v>24.309213191799692</v>
      </c>
      <c r="U9" s="170">
        <v>3</v>
      </c>
      <c r="V9" s="165">
        <v>24.309213191799692</v>
      </c>
      <c r="X9" s="404" t="s">
        <v>129</v>
      </c>
      <c r="Y9" s="404"/>
      <c r="Z9" s="159" t="s">
        <v>130</v>
      </c>
    </row>
    <row r="10" spans="1:26" ht="20.100000000000001" customHeight="1" x14ac:dyDescent="0.25">
      <c r="A10" s="162" t="s">
        <v>45</v>
      </c>
      <c r="B10" s="163">
        <v>12028</v>
      </c>
      <c r="C10" s="164">
        <v>20</v>
      </c>
      <c r="D10" s="165">
        <v>166.27868307283006</v>
      </c>
      <c r="E10" s="166">
        <v>2</v>
      </c>
      <c r="F10" s="165">
        <v>16.627868307283006</v>
      </c>
      <c r="G10" s="167">
        <v>2</v>
      </c>
      <c r="H10" s="165">
        <v>16.627868307283006</v>
      </c>
      <c r="I10" s="168">
        <v>1</v>
      </c>
      <c r="J10" s="165">
        <v>8.3139341536415028</v>
      </c>
      <c r="K10" s="166">
        <v>2</v>
      </c>
      <c r="L10" s="165">
        <v>16.627868307283006</v>
      </c>
      <c r="M10" s="166">
        <v>4</v>
      </c>
      <c r="N10" s="165">
        <v>33.255736614566011</v>
      </c>
      <c r="O10" s="166"/>
      <c r="P10" s="165">
        <v>0</v>
      </c>
      <c r="Q10" s="166">
        <v>2</v>
      </c>
      <c r="R10" s="165">
        <v>16.627868307283006</v>
      </c>
      <c r="S10" s="169">
        <v>1</v>
      </c>
      <c r="T10" s="165">
        <v>8.3139341536415028</v>
      </c>
      <c r="U10" s="170">
        <v>9</v>
      </c>
      <c r="V10" s="165">
        <v>74.825407382773534</v>
      </c>
      <c r="X10" s="404" t="s">
        <v>124</v>
      </c>
      <c r="Y10" s="404"/>
      <c r="Z10" s="159" t="s">
        <v>133</v>
      </c>
    </row>
    <row r="11" spans="1:26" ht="20.100000000000001" customHeight="1" x14ac:dyDescent="0.25">
      <c r="A11" s="162" t="s">
        <v>47</v>
      </c>
      <c r="B11" s="163">
        <v>14751</v>
      </c>
      <c r="C11" s="164">
        <v>32</v>
      </c>
      <c r="D11" s="165">
        <v>216.93444512236459</v>
      </c>
      <c r="E11" s="166">
        <v>3</v>
      </c>
      <c r="F11" s="165">
        <v>20.337604230221682</v>
      </c>
      <c r="G11" s="167">
        <v>3</v>
      </c>
      <c r="H11" s="165">
        <v>20.337604230221682</v>
      </c>
      <c r="I11" s="168">
        <v>0</v>
      </c>
      <c r="J11" s="165">
        <v>0</v>
      </c>
      <c r="K11" s="166">
        <v>2</v>
      </c>
      <c r="L11" s="165">
        <v>13.558402820147787</v>
      </c>
      <c r="M11" s="166">
        <v>9</v>
      </c>
      <c r="N11" s="165">
        <v>61.012812690665037</v>
      </c>
      <c r="O11" s="166"/>
      <c r="P11" s="165">
        <v>0</v>
      </c>
      <c r="Q11" s="166">
        <v>8</v>
      </c>
      <c r="R11" s="165">
        <v>54.233611280591148</v>
      </c>
      <c r="S11" s="169">
        <v>5</v>
      </c>
      <c r="T11" s="165">
        <v>33.896007050369462</v>
      </c>
      <c r="U11" s="170">
        <v>10</v>
      </c>
      <c r="V11" s="165">
        <v>67.792014100738925</v>
      </c>
      <c r="X11" s="404" t="s">
        <v>118</v>
      </c>
      <c r="Y11" s="404"/>
      <c r="Z11" s="159" t="s">
        <v>128</v>
      </c>
    </row>
    <row r="12" spans="1:26" ht="20.100000000000001" customHeight="1" x14ac:dyDescent="0.25">
      <c r="A12" s="162" t="s">
        <v>144</v>
      </c>
      <c r="B12" s="163">
        <v>15928</v>
      </c>
      <c r="C12" s="164">
        <v>41</v>
      </c>
      <c r="D12" s="165">
        <v>257.40833751883474</v>
      </c>
      <c r="E12" s="166">
        <v>1</v>
      </c>
      <c r="F12" s="165">
        <v>6.2782521346057267</v>
      </c>
      <c r="G12" s="167">
        <v>1</v>
      </c>
      <c r="H12" s="165">
        <v>6.2782521346057267</v>
      </c>
      <c r="I12" s="168">
        <v>1</v>
      </c>
      <c r="J12" s="165">
        <v>6.2782521346057267</v>
      </c>
      <c r="K12" s="166">
        <v>5</v>
      </c>
      <c r="L12" s="165">
        <v>31.391260673028629</v>
      </c>
      <c r="M12" s="166">
        <v>18</v>
      </c>
      <c r="N12" s="165">
        <v>113.00853842290306</v>
      </c>
      <c r="O12" s="166">
        <v>2</v>
      </c>
      <c r="P12" s="165">
        <v>12.556504269211453</v>
      </c>
      <c r="Q12" s="166">
        <v>5</v>
      </c>
      <c r="R12" s="165">
        <v>31.391260673028629</v>
      </c>
      <c r="S12" s="169">
        <v>3</v>
      </c>
      <c r="T12" s="165">
        <v>18.834756403817178</v>
      </c>
      <c r="U12" s="170">
        <v>9</v>
      </c>
      <c r="V12" s="165">
        <v>56.504269211451529</v>
      </c>
      <c r="X12" s="404" t="s">
        <v>120</v>
      </c>
      <c r="Y12" s="404"/>
      <c r="Z12" s="159" t="s">
        <v>131</v>
      </c>
    </row>
    <row r="13" spans="1:26" ht="20.100000000000001" customHeight="1" x14ac:dyDescent="0.2">
      <c r="A13" s="162" t="s">
        <v>49</v>
      </c>
      <c r="B13" s="163">
        <v>11110</v>
      </c>
      <c r="C13" s="164">
        <v>14</v>
      </c>
      <c r="D13" s="165">
        <v>126.01260126012602</v>
      </c>
      <c r="E13" s="166">
        <v>1</v>
      </c>
      <c r="F13" s="165">
        <v>9.0009000900090008</v>
      </c>
      <c r="G13" s="167">
        <v>1</v>
      </c>
      <c r="H13" s="165">
        <v>9.0009000900090008</v>
      </c>
      <c r="I13" s="168"/>
      <c r="J13" s="165">
        <v>0</v>
      </c>
      <c r="K13" s="166"/>
      <c r="L13" s="165">
        <v>0</v>
      </c>
      <c r="M13" s="166">
        <v>3</v>
      </c>
      <c r="N13" s="165">
        <v>27.002700270027002</v>
      </c>
      <c r="O13" s="166"/>
      <c r="P13" s="165">
        <v>0</v>
      </c>
      <c r="Q13" s="166">
        <v>7</v>
      </c>
      <c r="R13" s="165">
        <v>63.006300630063009</v>
      </c>
      <c r="S13" s="169">
        <v>3</v>
      </c>
      <c r="T13" s="165">
        <v>27.002700270027002</v>
      </c>
      <c r="U13" s="170">
        <v>3</v>
      </c>
      <c r="V13" s="165">
        <v>27.002700270027002</v>
      </c>
    </row>
    <row r="14" spans="1:26" ht="20.100000000000001" customHeight="1" x14ac:dyDescent="0.2">
      <c r="A14" s="162" t="s">
        <v>41</v>
      </c>
      <c r="B14" s="163">
        <v>7971</v>
      </c>
      <c r="C14" s="164">
        <v>19</v>
      </c>
      <c r="D14" s="165">
        <v>238.36406975285408</v>
      </c>
      <c r="E14" s="166">
        <v>2</v>
      </c>
      <c r="F14" s="165">
        <v>25.09095471082675</v>
      </c>
      <c r="G14" s="167">
        <v>2</v>
      </c>
      <c r="H14" s="165">
        <v>25.09095471082675</v>
      </c>
      <c r="I14" s="168">
        <v>0</v>
      </c>
      <c r="J14" s="165">
        <v>0</v>
      </c>
      <c r="K14" s="166">
        <v>2</v>
      </c>
      <c r="L14" s="165">
        <v>25.09095471082675</v>
      </c>
      <c r="M14" s="166">
        <v>6</v>
      </c>
      <c r="N14" s="165">
        <v>75.272864132480237</v>
      </c>
      <c r="O14" s="166">
        <v>1</v>
      </c>
      <c r="P14" s="165">
        <v>12.545477355413375</v>
      </c>
      <c r="Q14" s="166">
        <v>4</v>
      </c>
      <c r="R14" s="165"/>
      <c r="S14" s="169">
        <v>4</v>
      </c>
      <c r="T14" s="165">
        <v>50.181909421653501</v>
      </c>
      <c r="U14" s="170">
        <v>4</v>
      </c>
      <c r="V14" s="165">
        <v>50.181909421653501</v>
      </c>
    </row>
    <row r="15" spans="1:26" ht="20.100000000000001" customHeight="1" x14ac:dyDescent="0.2">
      <c r="A15" s="162" t="s">
        <v>43</v>
      </c>
      <c r="B15" s="163">
        <v>13719</v>
      </c>
      <c r="C15" s="164">
        <v>18</v>
      </c>
      <c r="D15" s="165">
        <v>131.20489831620381</v>
      </c>
      <c r="E15" s="166">
        <v>4</v>
      </c>
      <c r="F15" s="165">
        <v>29.156644070267514</v>
      </c>
      <c r="G15" s="167">
        <v>3</v>
      </c>
      <c r="H15" s="165">
        <v>21.867483052700635</v>
      </c>
      <c r="I15" s="168">
        <v>1</v>
      </c>
      <c r="J15" s="165">
        <v>7.2891610175668786</v>
      </c>
      <c r="K15" s="166">
        <v>2</v>
      </c>
      <c r="L15" s="165">
        <v>14.578322035133757</v>
      </c>
      <c r="M15" s="166">
        <v>6</v>
      </c>
      <c r="N15" s="165">
        <v>43.73496610540127</v>
      </c>
      <c r="O15" s="166"/>
      <c r="P15" s="165">
        <v>0</v>
      </c>
      <c r="Q15" s="166">
        <v>3</v>
      </c>
      <c r="R15" s="165">
        <v>21.867483052700635</v>
      </c>
      <c r="S15" s="169">
        <v>1</v>
      </c>
      <c r="T15" s="165">
        <v>7.2891610175668786</v>
      </c>
      <c r="U15" s="170">
        <v>2</v>
      </c>
      <c r="V15" s="165">
        <v>14.578322035133757</v>
      </c>
    </row>
    <row r="16" spans="1:26" ht="25.35" customHeight="1" x14ac:dyDescent="0.2">
      <c r="A16" s="171" t="s">
        <v>50</v>
      </c>
      <c r="B16" s="172">
        <v>156726</v>
      </c>
      <c r="C16" s="173">
        <v>282</v>
      </c>
      <c r="D16" s="174">
        <v>179.93185559511505</v>
      </c>
      <c r="E16" s="175">
        <v>38</v>
      </c>
      <c r="F16" s="174">
        <v>24.246136569554512</v>
      </c>
      <c r="G16" s="175">
        <v>35</v>
      </c>
      <c r="H16" s="174">
        <v>22.331967893010731</v>
      </c>
      <c r="I16" s="175">
        <v>11</v>
      </c>
      <c r="J16" s="174">
        <v>7.0186184806605159</v>
      </c>
      <c r="K16" s="175">
        <v>20</v>
      </c>
      <c r="L16" s="174">
        <v>12.761124510291848</v>
      </c>
      <c r="M16" s="175">
        <v>79</v>
      </c>
      <c r="N16" s="174">
        <v>50.406441815652798</v>
      </c>
      <c r="O16" s="175">
        <v>8</v>
      </c>
      <c r="P16" s="174">
        <v>5.1044498041167392</v>
      </c>
      <c r="Q16" s="175">
        <v>63</v>
      </c>
      <c r="R16" s="174">
        <v>40.197542207419318</v>
      </c>
      <c r="S16" s="175">
        <v>41</v>
      </c>
      <c r="T16" s="174">
        <v>26.160305246098289</v>
      </c>
      <c r="U16" s="175">
        <v>63</v>
      </c>
      <c r="V16" s="174">
        <v>40.197542207419318</v>
      </c>
    </row>
    <row r="17" spans="1:27" ht="23.45" customHeight="1" x14ac:dyDescent="0.2">
      <c r="A17" s="176" t="s">
        <v>146</v>
      </c>
      <c r="B17" s="163">
        <v>64531</v>
      </c>
      <c r="C17" s="164">
        <v>103</v>
      </c>
      <c r="D17" s="165">
        <v>159.61320915528972</v>
      </c>
      <c r="E17" s="177">
        <v>9</v>
      </c>
      <c r="F17" s="165">
        <v>13.946785265996187</v>
      </c>
      <c r="G17" s="167">
        <v>8</v>
      </c>
      <c r="H17" s="165">
        <v>12.397142458663279</v>
      </c>
      <c r="I17" s="178">
        <v>6</v>
      </c>
      <c r="J17" s="165">
        <v>9.2978568439974598</v>
      </c>
      <c r="K17" s="177">
        <v>4</v>
      </c>
      <c r="L17" s="165">
        <v>6.1985712293316393</v>
      </c>
      <c r="M17" s="177">
        <v>23</v>
      </c>
      <c r="N17" s="165">
        <v>35.641784568656924</v>
      </c>
      <c r="O17" s="177">
        <v>13</v>
      </c>
      <c r="P17" s="165">
        <v>20.145356495327825</v>
      </c>
      <c r="Q17" s="177">
        <v>29</v>
      </c>
      <c r="R17" s="165">
        <v>44.939641412654382</v>
      </c>
      <c r="S17" s="179">
        <v>18</v>
      </c>
      <c r="T17" s="165">
        <v>27.893570531992374</v>
      </c>
      <c r="U17" s="170">
        <v>19</v>
      </c>
      <c r="V17" s="165">
        <v>29.443213339325283</v>
      </c>
    </row>
    <row r="18" spans="1:27" ht="42" customHeight="1" x14ac:dyDescent="0.2">
      <c r="A18" s="180" t="s">
        <v>155</v>
      </c>
      <c r="B18" s="172">
        <v>221257</v>
      </c>
      <c r="C18" s="181">
        <v>385</v>
      </c>
      <c r="D18" s="174">
        <v>174.00579416696422</v>
      </c>
      <c r="E18" s="182">
        <v>47</v>
      </c>
      <c r="F18" s="174">
        <v>21.242265781421604</v>
      </c>
      <c r="G18" s="183">
        <v>43</v>
      </c>
      <c r="H18" s="184">
        <v>19.434413374492106</v>
      </c>
      <c r="I18" s="182">
        <v>17</v>
      </c>
      <c r="J18" s="174">
        <v>7.683372729450368</v>
      </c>
      <c r="K18" s="182">
        <v>24</v>
      </c>
      <c r="L18" s="174">
        <v>10.84711444157699</v>
      </c>
      <c r="M18" s="182">
        <v>102</v>
      </c>
      <c r="N18" s="174">
        <v>46.100236376702206</v>
      </c>
      <c r="O18" s="182">
        <v>21</v>
      </c>
      <c r="P18" s="174">
        <v>9.4912251363798656</v>
      </c>
      <c r="Q18" s="182">
        <v>92</v>
      </c>
      <c r="R18" s="174">
        <v>41.58060535937846</v>
      </c>
      <c r="S18" s="183">
        <v>59</v>
      </c>
      <c r="T18" s="184">
        <v>26.6658230022101</v>
      </c>
      <c r="U18" s="182">
        <v>82</v>
      </c>
      <c r="V18" s="174">
        <v>37.06097434205472</v>
      </c>
    </row>
    <row r="19" spans="1:27" ht="38.25" x14ac:dyDescent="0.2">
      <c r="A19" s="408" t="s">
        <v>134</v>
      </c>
      <c r="B19" s="408"/>
      <c r="C19" s="185">
        <v>1</v>
      </c>
      <c r="D19" s="186"/>
      <c r="E19" s="187">
        <v>0.12207792207792208</v>
      </c>
      <c r="F19" s="188"/>
      <c r="G19" s="189">
        <v>0.91489361702127658</v>
      </c>
      <c r="H19" s="190" t="s">
        <v>135</v>
      </c>
      <c r="I19" s="191">
        <v>4.4155844155844157E-2</v>
      </c>
      <c r="J19" s="192"/>
      <c r="K19" s="187">
        <v>6.2337662337662338E-2</v>
      </c>
      <c r="L19" s="192"/>
      <c r="M19" s="187">
        <v>0.26493506493506491</v>
      </c>
      <c r="N19" s="192"/>
      <c r="O19" s="187">
        <v>5.4545454545454543E-2</v>
      </c>
      <c r="P19" s="187"/>
      <c r="Q19" s="187">
        <v>0.23896103896103896</v>
      </c>
      <c r="R19" s="193"/>
      <c r="S19" s="189">
        <v>0.64130434782608692</v>
      </c>
      <c r="T19" s="190" t="s">
        <v>136</v>
      </c>
      <c r="U19" s="191">
        <v>0.21298701298701297</v>
      </c>
      <c r="V19" s="192"/>
    </row>
    <row r="20" spans="1:27" ht="15" x14ac:dyDescent="0.2">
      <c r="A20" s="401" t="s">
        <v>156</v>
      </c>
      <c r="B20" s="402"/>
      <c r="C20" s="244">
        <v>341</v>
      </c>
      <c r="D20" s="245">
        <v>154.69999999999999</v>
      </c>
      <c r="E20" s="246">
        <v>45</v>
      </c>
      <c r="F20" s="245">
        <v>20.399999999999999</v>
      </c>
      <c r="G20" s="246">
        <v>42</v>
      </c>
      <c r="H20" s="245">
        <v>19.100000000000001</v>
      </c>
      <c r="I20" s="246">
        <v>26</v>
      </c>
      <c r="J20" s="245">
        <v>11.8</v>
      </c>
      <c r="K20" s="246">
        <v>34</v>
      </c>
      <c r="L20" s="245">
        <v>15.4</v>
      </c>
      <c r="M20" s="246">
        <v>95</v>
      </c>
      <c r="N20" s="245">
        <v>43.1</v>
      </c>
      <c r="O20" s="246">
        <v>12</v>
      </c>
      <c r="P20" s="245">
        <v>5.4</v>
      </c>
      <c r="Q20" s="246">
        <v>55</v>
      </c>
      <c r="R20" s="245">
        <v>25</v>
      </c>
      <c r="S20" s="246">
        <v>36</v>
      </c>
      <c r="T20" s="245">
        <v>16.3</v>
      </c>
      <c r="U20" s="247">
        <v>74</v>
      </c>
      <c r="V20" s="248">
        <v>33.6</v>
      </c>
    </row>
    <row r="21" spans="1:27" s="196" customFormat="1" ht="24.75" customHeight="1" x14ac:dyDescent="0.2">
      <c r="A21" s="403" t="s">
        <v>148</v>
      </c>
      <c r="B21" s="401"/>
      <c r="C21" s="167">
        <v>44</v>
      </c>
      <c r="D21" s="197">
        <v>12.479504956020833</v>
      </c>
      <c r="E21" s="167">
        <v>2</v>
      </c>
      <c r="F21" s="197">
        <v>4.12875383049807</v>
      </c>
      <c r="G21" s="167">
        <v>1</v>
      </c>
      <c r="H21" s="197">
        <v>1.7508553638330113</v>
      </c>
      <c r="I21" s="167">
        <v>-9</v>
      </c>
      <c r="J21" s="197">
        <v>-34.886671784318921</v>
      </c>
      <c r="K21" s="167">
        <v>-10</v>
      </c>
      <c r="L21" s="197">
        <v>-29.564191937811756</v>
      </c>
      <c r="M21" s="167">
        <v>7</v>
      </c>
      <c r="N21" s="197">
        <v>6.9611052823717046</v>
      </c>
      <c r="O21" s="167">
        <v>9</v>
      </c>
      <c r="P21" s="197">
        <v>75.763428451479001</v>
      </c>
      <c r="Q21" s="167">
        <v>37</v>
      </c>
      <c r="R21" s="197">
        <v>66.322421437513839</v>
      </c>
      <c r="S21" s="167">
        <v>23</v>
      </c>
      <c r="T21" s="197">
        <v>63.594006148528223</v>
      </c>
      <c r="U21" s="167">
        <v>8</v>
      </c>
      <c r="V21" s="197">
        <v>10.300518875162851</v>
      </c>
      <c r="W21" s="157"/>
      <c r="X21" s="157"/>
      <c r="Y21" s="157"/>
      <c r="Z21" s="157"/>
      <c r="AA21" s="157"/>
    </row>
    <row r="22" spans="1:27" s="281" customFormat="1" ht="12" customHeight="1" x14ac:dyDescent="0.2">
      <c r="A22" s="279"/>
      <c r="B22" s="280"/>
      <c r="C22" s="280"/>
      <c r="D22" s="280"/>
      <c r="E22" s="280"/>
      <c r="F22" s="280"/>
      <c r="G22" s="280"/>
      <c r="H22" s="280"/>
      <c r="I22" s="280"/>
      <c r="J22" s="280"/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79"/>
      <c r="X22" s="279"/>
      <c r="Y22" s="279"/>
      <c r="Z22" s="279"/>
      <c r="AA22" s="279"/>
    </row>
    <row r="23" spans="1:27" ht="12.75" customHeight="1" x14ac:dyDescent="0.2">
      <c r="B23" s="205"/>
      <c r="C23" s="205"/>
      <c r="D23" s="205"/>
      <c r="E23" s="205"/>
      <c r="F23" s="205"/>
      <c r="G23" s="205"/>
      <c r="H23" s="205"/>
      <c r="I23" s="205"/>
      <c r="J23" s="205"/>
      <c r="K23" s="205"/>
      <c r="L23" s="205"/>
      <c r="M23" s="205"/>
      <c r="N23" s="205"/>
      <c r="O23" s="205"/>
      <c r="P23" s="205"/>
      <c r="Q23" s="205"/>
      <c r="R23" s="205"/>
      <c r="S23" s="205"/>
      <c r="T23" s="205"/>
      <c r="U23" s="205"/>
      <c r="V23" s="205"/>
    </row>
    <row r="24" spans="1:27" ht="12.75" customHeight="1" x14ac:dyDescent="0.2">
      <c r="B24" s="205"/>
      <c r="C24" s="205"/>
      <c r="D24" s="205"/>
      <c r="E24" s="205"/>
      <c r="F24" s="205"/>
      <c r="G24" s="205"/>
      <c r="H24" s="205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</row>
    <row r="25" spans="1:27" ht="12.75" customHeight="1" x14ac:dyDescent="0.2">
      <c r="B25" s="205"/>
      <c r="C25" s="205"/>
      <c r="D25" s="205"/>
      <c r="E25" s="205"/>
      <c r="F25" s="205"/>
      <c r="G25" s="205"/>
      <c r="H25" s="205"/>
      <c r="I25" s="205"/>
      <c r="J25" s="205"/>
      <c r="K25" s="205"/>
      <c r="L25" s="205"/>
      <c r="M25" s="205"/>
      <c r="N25" s="205"/>
      <c r="O25" s="205"/>
      <c r="P25" s="205"/>
      <c r="Q25" s="205"/>
      <c r="R25" s="205"/>
      <c r="S25" s="205"/>
      <c r="T25" s="205"/>
      <c r="U25" s="205"/>
      <c r="V25" s="205"/>
    </row>
    <row r="26" spans="1:27" ht="12.75" customHeight="1" x14ac:dyDescent="0.2">
      <c r="B26" s="205"/>
      <c r="C26" s="205"/>
      <c r="D26" s="205"/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</row>
    <row r="27" spans="1:27" ht="12.75" customHeight="1" x14ac:dyDescent="0.2">
      <c r="B27" s="205"/>
      <c r="C27" s="205"/>
      <c r="D27" s="205"/>
      <c r="E27" s="205"/>
      <c r="F27" s="205"/>
      <c r="G27" s="205"/>
      <c r="H27" s="205"/>
      <c r="I27" s="205"/>
      <c r="J27" s="205"/>
      <c r="K27" s="205"/>
      <c r="L27" s="205"/>
      <c r="M27" s="205"/>
      <c r="N27" s="205"/>
      <c r="O27" s="205"/>
      <c r="P27" s="205"/>
      <c r="Q27" s="205"/>
      <c r="R27" s="205"/>
      <c r="S27" s="205"/>
      <c r="T27" s="205"/>
      <c r="U27" s="205"/>
      <c r="V27" s="205"/>
    </row>
    <row r="28" spans="1:27" ht="12.75" customHeight="1" x14ac:dyDescent="0.2">
      <c r="B28" s="205"/>
      <c r="C28" s="205"/>
      <c r="D28" s="205"/>
      <c r="E28" s="205"/>
      <c r="F28" s="205"/>
      <c r="G28" s="205"/>
      <c r="H28" s="205"/>
      <c r="I28" s="205"/>
      <c r="J28" s="205"/>
      <c r="K28" s="205"/>
      <c r="L28" s="205"/>
      <c r="M28" s="205"/>
      <c r="N28" s="205"/>
      <c r="O28" s="205"/>
      <c r="P28" s="205"/>
      <c r="Q28" s="205"/>
      <c r="R28" s="205"/>
      <c r="S28" s="205"/>
      <c r="T28" s="205"/>
      <c r="U28" s="205"/>
      <c r="V28" s="205"/>
    </row>
    <row r="29" spans="1:27" ht="12.75" customHeight="1" x14ac:dyDescent="0.2">
      <c r="B29" s="205"/>
      <c r="C29" s="205"/>
      <c r="D29" s="205"/>
      <c r="E29" s="205"/>
      <c r="F29" s="205"/>
      <c r="G29" s="205"/>
      <c r="H29" s="205"/>
      <c r="I29" s="205"/>
      <c r="J29" s="205"/>
      <c r="K29" s="205"/>
      <c r="L29" s="205"/>
      <c r="M29" s="205"/>
      <c r="N29" s="205"/>
      <c r="O29" s="205"/>
      <c r="P29" s="205"/>
      <c r="Q29" s="205"/>
      <c r="R29" s="205"/>
      <c r="S29" s="205"/>
      <c r="T29" s="205"/>
      <c r="U29" s="205"/>
      <c r="V29" s="205"/>
    </row>
    <row r="30" spans="1:27" ht="12.75" customHeight="1" x14ac:dyDescent="0.2">
      <c r="B30" s="205"/>
      <c r="C30" s="205"/>
      <c r="D30" s="205"/>
      <c r="E30" s="205"/>
      <c r="F30" s="205"/>
      <c r="G30" s="205"/>
      <c r="H30" s="205"/>
      <c r="I30" s="205"/>
      <c r="J30" s="205"/>
      <c r="K30" s="205"/>
      <c r="L30" s="205"/>
      <c r="M30" s="205"/>
      <c r="N30" s="205"/>
      <c r="O30" s="205"/>
      <c r="P30" s="205"/>
      <c r="Q30" s="205"/>
      <c r="R30" s="205"/>
      <c r="S30" s="205"/>
      <c r="T30" s="205"/>
      <c r="U30" s="205"/>
      <c r="V30" s="205"/>
    </row>
    <row r="31" spans="1:27" ht="12.75" customHeight="1" x14ac:dyDescent="0.2">
      <c r="B31" s="205"/>
      <c r="C31" s="205"/>
      <c r="D31" s="205"/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</row>
    <row r="32" spans="1:27" ht="12.75" customHeight="1" x14ac:dyDescent="0.2">
      <c r="B32" s="205"/>
      <c r="C32" s="205"/>
      <c r="D32" s="205"/>
      <c r="E32" s="205"/>
      <c r="F32" s="205"/>
      <c r="G32" s="205"/>
      <c r="H32" s="205"/>
      <c r="I32" s="205"/>
      <c r="J32" s="205"/>
      <c r="K32" s="205"/>
      <c r="L32" s="205"/>
      <c r="M32" s="205"/>
      <c r="N32" s="205"/>
      <c r="O32" s="205"/>
      <c r="P32" s="205"/>
      <c r="Q32" s="205"/>
      <c r="R32" s="205"/>
      <c r="S32" s="205"/>
      <c r="T32" s="205"/>
      <c r="U32" s="205"/>
      <c r="V32" s="205"/>
    </row>
  </sheetData>
  <mergeCells count="45">
    <mergeCell ref="A1:V1"/>
    <mergeCell ref="A2:V2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R4:R5"/>
    <mergeCell ref="S4:T4"/>
    <mergeCell ref="U4:U5"/>
    <mergeCell ref="X3:Y3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X6:Y6"/>
    <mergeCell ref="A19:B19"/>
    <mergeCell ref="V4:V5"/>
    <mergeCell ref="X4:Y4"/>
    <mergeCell ref="X5:Y5"/>
    <mergeCell ref="X7:Y7"/>
    <mergeCell ref="X11:Y11"/>
    <mergeCell ref="X9:Y9"/>
    <mergeCell ref="A20:B20"/>
    <mergeCell ref="A21:B21"/>
    <mergeCell ref="X12:Y12"/>
    <mergeCell ref="X8:Y8"/>
    <mergeCell ref="X10:Y10"/>
  </mergeCells>
  <conditionalFormatting sqref="C18">
    <cfRule type="cellIs" dxfId="4" priority="1" operator="notEqual">
      <formula>$E$18+$I$18+$K$18+$M$18+$O$18+$Q$18+$U$18</formula>
    </cfRule>
  </conditionalFormatting>
  <pageMargins left="0.25" right="0.25" top="0.75" bottom="0.75" header="0.3" footer="0.3"/>
  <pageSetup paperSize="9" scale="84" firstPageNumber="4294967295" pageOrder="overThenDown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IZ22"/>
  <sheetViews>
    <sheetView zoomScale="70" zoomScaleNormal="70" workbookViewId="0">
      <pane xSplit="1" ySplit="1" topLeftCell="B2" activePane="bottomRight" state="frozen"/>
      <selection activeCell="B32" sqref="B32"/>
      <selection pane="topRight"/>
      <selection pane="bottomLeft"/>
      <selection pane="bottomRight" activeCell="L16" sqref="L16"/>
    </sheetView>
  </sheetViews>
  <sheetFormatPr defaultColWidth="14.85546875" defaultRowHeight="12.75" customHeight="1" x14ac:dyDescent="0.2"/>
  <cols>
    <col min="1" max="1" width="16.28515625" style="157" customWidth="1"/>
    <col min="2" max="2" width="10.42578125" style="157" customWidth="1"/>
    <col min="3" max="3" width="6.42578125" style="157" customWidth="1"/>
    <col min="4" max="4" width="8.7109375" style="157" customWidth="1"/>
    <col min="5" max="5" width="6.42578125" style="157" customWidth="1"/>
    <col min="6" max="8" width="8.140625" style="157" customWidth="1"/>
    <col min="9" max="9" width="6.140625" style="157" customWidth="1"/>
    <col min="10" max="10" width="7.42578125" style="157" customWidth="1"/>
    <col min="11" max="11" width="6.42578125" style="157" customWidth="1"/>
    <col min="12" max="12" width="7.5703125" style="157" customWidth="1"/>
    <col min="13" max="13" width="6.42578125" style="157" customWidth="1"/>
    <col min="14" max="14" width="7.5703125" style="157" customWidth="1"/>
    <col min="15" max="15" width="6.42578125" style="157" customWidth="1"/>
    <col min="16" max="16" width="8.5703125" style="157" customWidth="1"/>
    <col min="17" max="17" width="7.42578125" style="157" customWidth="1"/>
    <col min="18" max="18" width="8.140625" style="157" customWidth="1"/>
    <col min="19" max="20" width="7.85546875" style="157" customWidth="1"/>
    <col min="21" max="21" width="6.42578125" style="157" customWidth="1"/>
    <col min="22" max="22" width="10.42578125" style="157" customWidth="1"/>
    <col min="23" max="23" width="11" style="157" customWidth="1"/>
    <col min="24" max="24" width="1.85546875" style="157" hidden="1" customWidth="1"/>
    <col min="25" max="27" width="2" style="157" hidden="1" customWidth="1"/>
    <col min="28" max="28" width="3.7109375" style="157" hidden="1" customWidth="1"/>
    <col min="29" max="29" width="9.7109375" style="157" hidden="1" customWidth="1"/>
    <col min="30" max="30" width="3.28515625" style="157" hidden="1" customWidth="1"/>
    <col min="31" max="31" width="3.5703125" style="157" hidden="1" customWidth="1"/>
    <col min="32" max="32" width="3" style="157" hidden="1" customWidth="1"/>
    <col min="33" max="36" width="9.7109375" style="157" hidden="1" customWidth="1"/>
    <col min="37" max="260" width="9.7109375" style="157" customWidth="1"/>
    <col min="261" max="1027" width="9.7109375" style="156" customWidth="1"/>
    <col min="1028" max="1028" width="14.85546875" style="156" customWidth="1"/>
    <col min="1029" max="16384" width="14.85546875" style="156"/>
  </cols>
  <sheetData>
    <row r="1" spans="1:36" ht="43.5" customHeight="1" x14ac:dyDescent="0.2">
      <c r="A1" s="420" t="s">
        <v>137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  <c r="S1" s="421"/>
      <c r="T1" s="421"/>
      <c r="U1" s="421"/>
      <c r="V1" s="421"/>
      <c r="W1" s="158"/>
      <c r="X1" s="198"/>
    </row>
    <row r="2" spans="1:36" ht="27" customHeight="1" x14ac:dyDescent="0.2">
      <c r="A2" s="436" t="s">
        <v>153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6"/>
      <c r="O2" s="436"/>
      <c r="P2" s="436"/>
      <c r="Q2" s="436"/>
      <c r="R2" s="436"/>
      <c r="S2" s="436"/>
      <c r="T2" s="436"/>
      <c r="U2" s="436"/>
      <c r="V2" s="436"/>
      <c r="W2" s="158"/>
      <c r="X2" s="198"/>
    </row>
    <row r="3" spans="1:36" ht="43.5" customHeight="1" x14ac:dyDescent="0.25">
      <c r="A3" s="432" t="s">
        <v>113</v>
      </c>
      <c r="B3" s="437" t="s">
        <v>143</v>
      </c>
      <c r="C3" s="440" t="s">
        <v>138</v>
      </c>
      <c r="D3" s="432"/>
      <c r="E3" s="432" t="s">
        <v>115</v>
      </c>
      <c r="F3" s="432"/>
      <c r="G3" s="432" t="s">
        <v>116</v>
      </c>
      <c r="H3" s="432"/>
      <c r="I3" s="432" t="s">
        <v>117</v>
      </c>
      <c r="J3" s="432"/>
      <c r="K3" s="432" t="s">
        <v>118</v>
      </c>
      <c r="L3" s="432"/>
      <c r="M3" s="441" t="s">
        <v>119</v>
      </c>
      <c r="N3" s="432"/>
      <c r="O3" s="432" t="s">
        <v>120</v>
      </c>
      <c r="P3" s="432"/>
      <c r="Q3" s="432" t="s">
        <v>121</v>
      </c>
      <c r="R3" s="432"/>
      <c r="S3" s="432"/>
      <c r="T3" s="432"/>
      <c r="U3" s="432" t="s">
        <v>122</v>
      </c>
      <c r="V3" s="432"/>
      <c r="W3" s="200"/>
      <c r="X3" s="198"/>
      <c r="AH3" s="404" t="s">
        <v>114</v>
      </c>
      <c r="AI3" s="404"/>
      <c r="AJ3" s="159" t="s">
        <v>92</v>
      </c>
    </row>
    <row r="4" spans="1:36" ht="18" customHeight="1" x14ac:dyDescent="0.25">
      <c r="A4" s="432"/>
      <c r="B4" s="438"/>
      <c r="C4" s="435" t="s">
        <v>18</v>
      </c>
      <c r="D4" s="432" t="s">
        <v>123</v>
      </c>
      <c r="E4" s="433" t="s">
        <v>18</v>
      </c>
      <c r="F4" s="432" t="s">
        <v>123</v>
      </c>
      <c r="G4" s="434" t="s">
        <v>18</v>
      </c>
      <c r="H4" s="432" t="s">
        <v>123</v>
      </c>
      <c r="I4" s="433" t="s">
        <v>18</v>
      </c>
      <c r="J4" s="432" t="s">
        <v>123</v>
      </c>
      <c r="K4" s="433" t="s">
        <v>18</v>
      </c>
      <c r="L4" s="432" t="s">
        <v>123</v>
      </c>
      <c r="M4" s="433" t="s">
        <v>18</v>
      </c>
      <c r="N4" s="432" t="s">
        <v>123</v>
      </c>
      <c r="O4" s="433" t="s">
        <v>18</v>
      </c>
      <c r="P4" s="432" t="s">
        <v>123</v>
      </c>
      <c r="Q4" s="433" t="s">
        <v>18</v>
      </c>
      <c r="R4" s="432" t="s">
        <v>123</v>
      </c>
      <c r="S4" s="442" t="s">
        <v>124</v>
      </c>
      <c r="T4" s="442"/>
      <c r="U4" s="433" t="s">
        <v>18</v>
      </c>
      <c r="V4" s="432" t="s">
        <v>123</v>
      </c>
      <c r="W4" s="200"/>
      <c r="X4" s="198"/>
      <c r="AE4" s="201"/>
      <c r="AH4" s="404" t="s">
        <v>115</v>
      </c>
      <c r="AI4" s="404"/>
      <c r="AJ4" s="159" t="s">
        <v>125</v>
      </c>
    </row>
    <row r="5" spans="1:36" ht="35.450000000000003" customHeight="1" x14ac:dyDescent="0.25">
      <c r="A5" s="432"/>
      <c r="B5" s="439"/>
      <c r="C5" s="435"/>
      <c r="D5" s="432"/>
      <c r="E5" s="433"/>
      <c r="F5" s="432"/>
      <c r="G5" s="434"/>
      <c r="H5" s="432"/>
      <c r="I5" s="433"/>
      <c r="J5" s="432"/>
      <c r="K5" s="433"/>
      <c r="L5" s="432"/>
      <c r="M5" s="433"/>
      <c r="N5" s="432"/>
      <c r="O5" s="433"/>
      <c r="P5" s="432"/>
      <c r="Q5" s="433"/>
      <c r="R5" s="432"/>
      <c r="S5" s="199" t="s">
        <v>139</v>
      </c>
      <c r="T5" s="199" t="s">
        <v>140</v>
      </c>
      <c r="U5" s="433"/>
      <c r="V5" s="432"/>
      <c r="W5" s="200"/>
      <c r="X5" s="198"/>
      <c r="AE5" s="201"/>
      <c r="AH5" s="404" t="s">
        <v>116</v>
      </c>
      <c r="AI5" s="404"/>
      <c r="AJ5" s="159"/>
    </row>
    <row r="6" spans="1:36" ht="20.100000000000001" customHeight="1" x14ac:dyDescent="0.2">
      <c r="A6" s="162" t="s">
        <v>46</v>
      </c>
      <c r="B6" s="202">
        <v>10249</v>
      </c>
      <c r="C6" s="203">
        <v>26</v>
      </c>
      <c r="D6" s="165">
        <v>253.68328617426087</v>
      </c>
      <c r="E6" s="166">
        <v>14</v>
      </c>
      <c r="F6" s="165">
        <v>136.59869255537126</v>
      </c>
      <c r="G6" s="167">
        <v>14</v>
      </c>
      <c r="H6" s="165">
        <v>136.59869255537126</v>
      </c>
      <c r="I6" s="168">
        <v>1</v>
      </c>
      <c r="J6" s="165">
        <v>9.7570494682408029</v>
      </c>
      <c r="K6" s="166">
        <v>1</v>
      </c>
      <c r="L6" s="165">
        <v>9.7570494682408029</v>
      </c>
      <c r="M6" s="168">
        <v>5</v>
      </c>
      <c r="N6" s="165">
        <v>48.78524734120402</v>
      </c>
      <c r="O6" s="168">
        <v>1</v>
      </c>
      <c r="P6" s="165">
        <v>9.7570494682408029</v>
      </c>
      <c r="Q6" s="166">
        <v>4</v>
      </c>
      <c r="R6" s="165">
        <v>39.028197872963212</v>
      </c>
      <c r="S6" s="169">
        <v>2</v>
      </c>
      <c r="T6" s="165">
        <v>19.514098936481606</v>
      </c>
      <c r="U6" s="170">
        <v>0</v>
      </c>
      <c r="V6" s="165">
        <v>0</v>
      </c>
      <c r="W6" s="204"/>
      <c r="X6" s="198">
        <v>3</v>
      </c>
      <c r="Y6" s="205">
        <v>3</v>
      </c>
      <c r="Z6" s="206">
        <v>1</v>
      </c>
      <c r="AA6" s="157">
        <v>0</v>
      </c>
      <c r="AB6" s="157">
        <v>2</v>
      </c>
      <c r="AC6" s="205">
        <v>0</v>
      </c>
      <c r="AD6" s="157">
        <v>2</v>
      </c>
      <c r="AE6" s="157">
        <v>2</v>
      </c>
      <c r="AF6" s="205">
        <v>10</v>
      </c>
      <c r="AH6" s="407" t="s">
        <v>122</v>
      </c>
      <c r="AI6" s="407"/>
    </row>
    <row r="7" spans="1:36" ht="20.100000000000001" customHeight="1" x14ac:dyDescent="0.25">
      <c r="A7" s="162" t="s">
        <v>40</v>
      </c>
      <c r="B7" s="202">
        <v>19121</v>
      </c>
      <c r="C7" s="203">
        <v>33</v>
      </c>
      <c r="D7" s="165">
        <v>172.58511584122169</v>
      </c>
      <c r="E7" s="166">
        <v>2</v>
      </c>
      <c r="F7" s="165">
        <v>10.459703990377072</v>
      </c>
      <c r="G7" s="167">
        <v>2</v>
      </c>
      <c r="H7" s="165">
        <v>10.459703990377072</v>
      </c>
      <c r="I7" s="168">
        <v>1</v>
      </c>
      <c r="J7" s="165">
        <v>5.2298519951885361</v>
      </c>
      <c r="K7" s="166">
        <v>4</v>
      </c>
      <c r="L7" s="165">
        <v>20.919407980754144</v>
      </c>
      <c r="M7" s="168">
        <v>10</v>
      </c>
      <c r="N7" s="165">
        <v>52.298519951885361</v>
      </c>
      <c r="O7" s="168"/>
      <c r="P7" s="165">
        <v>0</v>
      </c>
      <c r="Q7" s="166">
        <v>14</v>
      </c>
      <c r="R7" s="165">
        <v>73.217927932639498</v>
      </c>
      <c r="S7" s="169">
        <v>9</v>
      </c>
      <c r="T7" s="165">
        <v>47.068667956696821</v>
      </c>
      <c r="U7" s="170">
        <v>2</v>
      </c>
      <c r="V7" s="165">
        <v>10.459703990377072</v>
      </c>
      <c r="W7" s="204"/>
      <c r="X7" s="198">
        <v>1</v>
      </c>
      <c r="Y7" s="205">
        <v>1</v>
      </c>
      <c r="Z7" s="206">
        <v>0</v>
      </c>
      <c r="AA7" s="157">
        <v>0</v>
      </c>
      <c r="AB7" s="157">
        <v>3</v>
      </c>
      <c r="AC7" s="205">
        <v>2</v>
      </c>
      <c r="AD7" s="157">
        <v>6</v>
      </c>
      <c r="AE7" s="157">
        <v>6</v>
      </c>
      <c r="AF7" s="205">
        <v>8</v>
      </c>
      <c r="AH7" s="410" t="s">
        <v>117</v>
      </c>
      <c r="AI7" s="410"/>
      <c r="AJ7" s="159" t="s">
        <v>127</v>
      </c>
    </row>
    <row r="8" spans="1:36" ht="20.100000000000001" customHeight="1" x14ac:dyDescent="0.25">
      <c r="A8" s="162" t="s">
        <v>44</v>
      </c>
      <c r="B8" s="202">
        <v>7188</v>
      </c>
      <c r="C8" s="203">
        <v>16</v>
      </c>
      <c r="D8" s="165">
        <v>222.59321090706734</v>
      </c>
      <c r="E8" s="166">
        <v>5</v>
      </c>
      <c r="F8" s="165">
        <v>69.560378408458533</v>
      </c>
      <c r="G8" s="167">
        <v>3</v>
      </c>
      <c r="H8" s="165">
        <v>41.736227045075125</v>
      </c>
      <c r="I8" s="168">
        <v>1</v>
      </c>
      <c r="J8" s="165">
        <v>13.912075681691709</v>
      </c>
      <c r="K8" s="166">
        <v>1</v>
      </c>
      <c r="L8" s="165">
        <v>13.912075681691709</v>
      </c>
      <c r="M8" s="168">
        <v>4</v>
      </c>
      <c r="N8" s="165">
        <v>55.648302726766836</v>
      </c>
      <c r="O8" s="168">
        <v>1</v>
      </c>
      <c r="P8" s="165">
        <v>13.912075681691709</v>
      </c>
      <c r="Q8" s="166">
        <v>2</v>
      </c>
      <c r="R8" s="165">
        <v>27.824151363383418</v>
      </c>
      <c r="S8" s="169">
        <v>2</v>
      </c>
      <c r="T8" s="165">
        <v>27.824151363383418</v>
      </c>
      <c r="U8" s="170">
        <v>2</v>
      </c>
      <c r="V8" s="165">
        <v>27.824151363383418</v>
      </c>
      <c r="W8" s="204"/>
      <c r="X8" s="198">
        <v>0</v>
      </c>
      <c r="Y8" s="205">
        <v>0</v>
      </c>
      <c r="Z8" s="206">
        <v>0</v>
      </c>
      <c r="AA8" s="157">
        <v>0</v>
      </c>
      <c r="AB8" s="157">
        <v>3</v>
      </c>
      <c r="AC8" s="205">
        <v>0</v>
      </c>
      <c r="AD8" s="157">
        <v>0</v>
      </c>
      <c r="AE8" s="157">
        <v>0</v>
      </c>
      <c r="AF8" s="205">
        <v>1</v>
      </c>
      <c r="AH8" s="405" t="s">
        <v>121</v>
      </c>
      <c r="AI8" s="406"/>
      <c r="AJ8" s="159" t="s">
        <v>132</v>
      </c>
    </row>
    <row r="9" spans="1:36" ht="20.100000000000001" customHeight="1" x14ac:dyDescent="0.25">
      <c r="A9" s="162" t="s">
        <v>42</v>
      </c>
      <c r="B9" s="202">
        <v>6347</v>
      </c>
      <c r="C9" s="203">
        <v>13</v>
      </c>
      <c r="D9" s="165">
        <v>204.82117535843705</v>
      </c>
      <c r="E9" s="166">
        <v>0</v>
      </c>
      <c r="F9" s="165">
        <v>0</v>
      </c>
      <c r="G9" s="167">
        <v>0</v>
      </c>
      <c r="H9" s="165">
        <v>0</v>
      </c>
      <c r="I9" s="168">
        <v>1</v>
      </c>
      <c r="J9" s="165">
        <v>15.755475027572082</v>
      </c>
      <c r="K9" s="166">
        <v>1</v>
      </c>
      <c r="L9" s="165">
        <v>15.755475027572082</v>
      </c>
      <c r="M9" s="168">
        <v>5</v>
      </c>
      <c r="N9" s="165">
        <v>78.777375137860403</v>
      </c>
      <c r="O9" s="168"/>
      <c r="P9" s="165">
        <v>0</v>
      </c>
      <c r="Q9" s="166">
        <v>4</v>
      </c>
      <c r="R9" s="165">
        <v>63.021900110288328</v>
      </c>
      <c r="S9" s="169">
        <v>2</v>
      </c>
      <c r="T9" s="165">
        <v>31.510950055144164</v>
      </c>
      <c r="U9" s="170">
        <v>2</v>
      </c>
      <c r="V9" s="165">
        <v>31.510950055144164</v>
      </c>
      <c r="W9" s="204"/>
      <c r="X9" s="198">
        <v>0</v>
      </c>
      <c r="Y9" s="205">
        <v>0</v>
      </c>
      <c r="Z9" s="206">
        <v>3</v>
      </c>
      <c r="AA9" s="157">
        <v>0</v>
      </c>
      <c r="AB9" s="157">
        <v>1</v>
      </c>
      <c r="AC9" s="205">
        <v>1</v>
      </c>
      <c r="AD9" s="157">
        <v>2</v>
      </c>
      <c r="AE9" s="157">
        <v>1</v>
      </c>
      <c r="AF9" s="205">
        <v>1</v>
      </c>
      <c r="AH9" s="404" t="s">
        <v>129</v>
      </c>
      <c r="AI9" s="404"/>
      <c r="AJ9" s="159" t="s">
        <v>130</v>
      </c>
    </row>
    <row r="10" spans="1:36" ht="20.100000000000001" customHeight="1" x14ac:dyDescent="0.25">
      <c r="A10" s="162" t="s">
        <v>45</v>
      </c>
      <c r="B10" s="202">
        <v>6127</v>
      </c>
      <c r="C10" s="203">
        <v>15</v>
      </c>
      <c r="D10" s="165">
        <v>244.8180186061694</v>
      </c>
      <c r="E10" s="166">
        <v>2</v>
      </c>
      <c r="F10" s="165">
        <v>32.642402480822589</v>
      </c>
      <c r="G10" s="167">
        <v>2</v>
      </c>
      <c r="H10" s="165">
        <v>32.642402480822589</v>
      </c>
      <c r="I10" s="168"/>
      <c r="J10" s="165">
        <v>0</v>
      </c>
      <c r="K10" s="166">
        <v>1</v>
      </c>
      <c r="L10" s="165">
        <v>16.321201240411295</v>
      </c>
      <c r="M10" s="168">
        <v>3</v>
      </c>
      <c r="N10" s="165">
        <v>48.963603721233881</v>
      </c>
      <c r="O10" s="168"/>
      <c r="P10" s="165">
        <v>0</v>
      </c>
      <c r="Q10" s="166">
        <v>1</v>
      </c>
      <c r="R10" s="165">
        <v>16.321201240411295</v>
      </c>
      <c r="S10" s="169">
        <v>1</v>
      </c>
      <c r="T10" s="165">
        <v>16.321201240411295</v>
      </c>
      <c r="U10" s="170">
        <v>8</v>
      </c>
      <c r="V10" s="165">
        <v>130.56960992329036</v>
      </c>
      <c r="W10" s="204"/>
      <c r="X10" s="198">
        <v>0</v>
      </c>
      <c r="Y10" s="205">
        <v>0</v>
      </c>
      <c r="Z10" s="206">
        <v>1</v>
      </c>
      <c r="AA10" s="157">
        <v>1</v>
      </c>
      <c r="AB10" s="157">
        <v>1</v>
      </c>
      <c r="AC10" s="205">
        <v>0</v>
      </c>
      <c r="AD10" s="157">
        <v>1</v>
      </c>
      <c r="AE10" s="157">
        <v>0</v>
      </c>
      <c r="AF10" s="205">
        <v>1</v>
      </c>
      <c r="AH10" s="404" t="s">
        <v>124</v>
      </c>
      <c r="AI10" s="404"/>
      <c r="AJ10" s="159" t="s">
        <v>133</v>
      </c>
    </row>
    <row r="11" spans="1:36" ht="20.100000000000001" customHeight="1" x14ac:dyDescent="0.25">
      <c r="A11" s="162" t="s">
        <v>47</v>
      </c>
      <c r="B11" s="202">
        <v>7422</v>
      </c>
      <c r="C11" s="203">
        <v>23</v>
      </c>
      <c r="D11" s="165">
        <v>309.88951765022904</v>
      </c>
      <c r="E11" s="166">
        <v>2</v>
      </c>
      <c r="F11" s="165">
        <v>26.946914578280786</v>
      </c>
      <c r="G11" s="167">
        <v>2</v>
      </c>
      <c r="H11" s="165">
        <v>26.946914578280786</v>
      </c>
      <c r="I11" s="168"/>
      <c r="J11" s="165">
        <v>0</v>
      </c>
      <c r="K11" s="166">
        <v>2</v>
      </c>
      <c r="L11" s="165">
        <v>26.946914578280786</v>
      </c>
      <c r="M11" s="168">
        <v>7</v>
      </c>
      <c r="N11" s="165">
        <v>94.314201023982761</v>
      </c>
      <c r="O11" s="168"/>
      <c r="P11" s="165">
        <v>0</v>
      </c>
      <c r="Q11" s="166">
        <v>6</v>
      </c>
      <c r="R11" s="165">
        <v>80.840743734842363</v>
      </c>
      <c r="S11" s="169">
        <v>4</v>
      </c>
      <c r="T11" s="165">
        <v>53.893829156561573</v>
      </c>
      <c r="U11" s="170">
        <v>6</v>
      </c>
      <c r="V11" s="165">
        <v>80.840743734842363</v>
      </c>
      <c r="W11" s="204"/>
      <c r="X11" s="198">
        <v>1</v>
      </c>
      <c r="Y11" s="205">
        <v>1</v>
      </c>
      <c r="Z11" s="206">
        <v>0</v>
      </c>
      <c r="AA11" s="157">
        <v>0</v>
      </c>
      <c r="AB11" s="157">
        <v>2</v>
      </c>
      <c r="AC11" s="205">
        <v>0</v>
      </c>
      <c r="AD11" s="157">
        <v>2</v>
      </c>
      <c r="AE11" s="157">
        <v>1</v>
      </c>
      <c r="AF11" s="205">
        <v>4</v>
      </c>
      <c r="AH11" s="404" t="s">
        <v>118</v>
      </c>
      <c r="AI11" s="404"/>
      <c r="AJ11" s="159" t="s">
        <v>128</v>
      </c>
    </row>
    <row r="12" spans="1:36" ht="20.100000000000001" customHeight="1" x14ac:dyDescent="0.25">
      <c r="A12" s="162" t="s">
        <v>144</v>
      </c>
      <c r="B12" s="202">
        <v>8523</v>
      </c>
      <c r="C12" s="203">
        <v>28</v>
      </c>
      <c r="D12" s="165">
        <v>328.52282060307402</v>
      </c>
      <c r="E12" s="166">
        <v>1</v>
      </c>
      <c r="F12" s="165">
        <v>11.732957878681216</v>
      </c>
      <c r="G12" s="167">
        <v>1</v>
      </c>
      <c r="H12" s="165">
        <v>11.732957878681216</v>
      </c>
      <c r="I12" s="178"/>
      <c r="J12" s="165">
        <v>0</v>
      </c>
      <c r="K12" s="166">
        <v>4</v>
      </c>
      <c r="L12" s="165">
        <v>46.931831514724863</v>
      </c>
      <c r="M12" s="168">
        <v>14</v>
      </c>
      <c r="N12" s="165">
        <v>164.26141030153701</v>
      </c>
      <c r="O12" s="168">
        <v>1</v>
      </c>
      <c r="P12" s="165">
        <v>11.732957878681216</v>
      </c>
      <c r="Q12" s="166">
        <v>3</v>
      </c>
      <c r="R12" s="165">
        <v>35.198873636043643</v>
      </c>
      <c r="S12" s="169">
        <v>1</v>
      </c>
      <c r="T12" s="165">
        <v>11.732957878681216</v>
      </c>
      <c r="U12" s="170">
        <v>5</v>
      </c>
      <c r="V12" s="165">
        <v>58.664789393406082</v>
      </c>
      <c r="W12" s="204"/>
      <c r="X12" s="198">
        <v>0</v>
      </c>
      <c r="Y12" s="205">
        <v>0</v>
      </c>
      <c r="Z12" s="206">
        <v>1</v>
      </c>
      <c r="AA12" s="157">
        <v>1</v>
      </c>
      <c r="AB12" s="157">
        <v>4</v>
      </c>
      <c r="AC12" s="205">
        <v>1</v>
      </c>
      <c r="AD12" s="157">
        <v>2</v>
      </c>
      <c r="AE12" s="157">
        <v>2</v>
      </c>
      <c r="AF12" s="205">
        <v>4</v>
      </c>
      <c r="AH12" s="404" t="s">
        <v>120</v>
      </c>
      <c r="AI12" s="404"/>
      <c r="AJ12" s="159" t="s">
        <v>131</v>
      </c>
    </row>
    <row r="13" spans="1:36" ht="20.100000000000001" customHeight="1" x14ac:dyDescent="0.2">
      <c r="A13" s="162" t="s">
        <v>49</v>
      </c>
      <c r="B13" s="202">
        <v>5567</v>
      </c>
      <c r="C13" s="203">
        <v>9</v>
      </c>
      <c r="D13" s="165">
        <v>161.66696604993714</v>
      </c>
      <c r="E13" s="166">
        <v>1</v>
      </c>
      <c r="F13" s="165">
        <v>17.962996227770791</v>
      </c>
      <c r="G13" s="167">
        <v>1</v>
      </c>
      <c r="H13" s="165">
        <v>17.962996227770791</v>
      </c>
      <c r="I13" s="178"/>
      <c r="J13" s="165">
        <v>0</v>
      </c>
      <c r="K13" s="166"/>
      <c r="L13" s="165">
        <v>0</v>
      </c>
      <c r="M13" s="168">
        <v>3</v>
      </c>
      <c r="N13" s="165">
        <v>53.88898868331237</v>
      </c>
      <c r="O13" s="168"/>
      <c r="P13" s="165">
        <v>0</v>
      </c>
      <c r="Q13" s="166">
        <v>3</v>
      </c>
      <c r="R13" s="165">
        <v>53.88898868331237</v>
      </c>
      <c r="S13" s="169">
        <v>2</v>
      </c>
      <c r="T13" s="165">
        <v>35.925992455541582</v>
      </c>
      <c r="U13" s="170">
        <v>2</v>
      </c>
      <c r="V13" s="165">
        <v>35.925992455541582</v>
      </c>
      <c r="W13" s="204"/>
      <c r="X13" s="198">
        <v>0</v>
      </c>
      <c r="Y13" s="205">
        <v>0</v>
      </c>
      <c r="Z13" s="206">
        <v>0</v>
      </c>
      <c r="AA13" s="157">
        <v>0</v>
      </c>
      <c r="AB13" s="157">
        <v>0</v>
      </c>
      <c r="AC13" s="205">
        <v>0</v>
      </c>
      <c r="AD13" s="157">
        <v>4</v>
      </c>
      <c r="AE13" s="157">
        <v>1</v>
      </c>
      <c r="AF13" s="205">
        <v>1</v>
      </c>
    </row>
    <row r="14" spans="1:36" ht="20.100000000000001" customHeight="1" x14ac:dyDescent="0.2">
      <c r="A14" s="162" t="s">
        <v>41</v>
      </c>
      <c r="B14" s="202">
        <v>4204</v>
      </c>
      <c r="C14" s="203">
        <v>14</v>
      </c>
      <c r="D14" s="165">
        <v>333.01617507136064</v>
      </c>
      <c r="E14" s="166">
        <v>2</v>
      </c>
      <c r="F14" s="165">
        <v>47.573739295908659</v>
      </c>
      <c r="G14" s="167">
        <v>2</v>
      </c>
      <c r="H14" s="165">
        <v>47.573739295908659</v>
      </c>
      <c r="I14" s="168"/>
      <c r="J14" s="165">
        <v>0</v>
      </c>
      <c r="K14" s="166">
        <v>2</v>
      </c>
      <c r="L14" s="165">
        <v>47.573739295908659</v>
      </c>
      <c r="M14" s="168">
        <v>4</v>
      </c>
      <c r="N14" s="165">
        <v>95.147478591817318</v>
      </c>
      <c r="O14" s="168">
        <v>1</v>
      </c>
      <c r="P14" s="165">
        <v>23.78686964795433</v>
      </c>
      <c r="Q14" s="166">
        <v>3</v>
      </c>
      <c r="R14" s="165">
        <v>71.360608943862985</v>
      </c>
      <c r="S14" s="169">
        <v>3</v>
      </c>
      <c r="T14" s="165">
        <v>71.360608943862985</v>
      </c>
      <c r="U14" s="170">
        <v>2</v>
      </c>
      <c r="V14" s="165">
        <v>47.573739295908659</v>
      </c>
      <c r="W14" s="204"/>
      <c r="X14" s="198">
        <v>0</v>
      </c>
      <c r="Y14" s="205">
        <v>0</v>
      </c>
      <c r="Z14" s="206">
        <v>0</v>
      </c>
      <c r="AA14" s="157">
        <v>0</v>
      </c>
      <c r="AB14" s="157">
        <v>2</v>
      </c>
      <c r="AC14" s="205">
        <v>0</v>
      </c>
      <c r="AD14" s="157">
        <v>1</v>
      </c>
      <c r="AE14" s="157">
        <v>1</v>
      </c>
      <c r="AF14" s="205">
        <v>2</v>
      </c>
    </row>
    <row r="15" spans="1:36" ht="20.100000000000001" customHeight="1" x14ac:dyDescent="0.2">
      <c r="A15" s="162" t="s">
        <v>43</v>
      </c>
      <c r="B15" s="202">
        <v>6973</v>
      </c>
      <c r="C15" s="203">
        <v>14</v>
      </c>
      <c r="D15" s="165">
        <v>200.77441560304032</v>
      </c>
      <c r="E15" s="166">
        <v>2</v>
      </c>
      <c r="F15" s="165">
        <v>28.682059371862902</v>
      </c>
      <c r="G15" s="167">
        <v>2</v>
      </c>
      <c r="H15" s="165">
        <v>28.682059371862902</v>
      </c>
      <c r="I15" s="168">
        <v>1</v>
      </c>
      <c r="J15" s="165">
        <v>14.341029685931451</v>
      </c>
      <c r="K15" s="166">
        <v>2</v>
      </c>
      <c r="L15" s="165">
        <v>28.682059371862902</v>
      </c>
      <c r="M15" s="168">
        <v>4</v>
      </c>
      <c r="N15" s="165">
        <v>57.364118743725804</v>
      </c>
      <c r="O15" s="168"/>
      <c r="P15" s="165">
        <v>0</v>
      </c>
      <c r="Q15" s="166">
        <v>3</v>
      </c>
      <c r="R15" s="165">
        <v>43.023089057794351</v>
      </c>
      <c r="S15" s="169">
        <v>1</v>
      </c>
      <c r="T15" s="165">
        <v>14.341029685931451</v>
      </c>
      <c r="U15" s="170">
        <v>2</v>
      </c>
      <c r="V15" s="165">
        <v>28.682059371862902</v>
      </c>
      <c r="W15" s="204"/>
      <c r="X15" s="198">
        <v>2</v>
      </c>
      <c r="Y15" s="205">
        <v>1</v>
      </c>
      <c r="Z15" s="206">
        <v>0</v>
      </c>
      <c r="AA15" s="157">
        <v>0</v>
      </c>
      <c r="AB15" s="157">
        <v>2</v>
      </c>
      <c r="AC15" s="205">
        <v>0</v>
      </c>
      <c r="AD15" s="157">
        <v>0</v>
      </c>
      <c r="AE15" s="157">
        <v>0</v>
      </c>
      <c r="AF15" s="205">
        <v>0</v>
      </c>
    </row>
    <row r="16" spans="1:36" ht="30" customHeight="1" x14ac:dyDescent="0.2">
      <c r="A16" s="171" t="s">
        <v>50</v>
      </c>
      <c r="B16" s="207">
        <v>81721</v>
      </c>
      <c r="C16" s="208">
        <v>191</v>
      </c>
      <c r="D16" s="174">
        <v>233.72205430672653</v>
      </c>
      <c r="E16" s="175">
        <v>31</v>
      </c>
      <c r="F16" s="174">
        <v>37.933945986955621</v>
      </c>
      <c r="G16" s="175">
        <v>29</v>
      </c>
      <c r="H16" s="174">
        <v>35.486594632958479</v>
      </c>
      <c r="I16" s="175">
        <v>5</v>
      </c>
      <c r="J16" s="174">
        <v>6.1183783849928419</v>
      </c>
      <c r="K16" s="175">
        <v>18</v>
      </c>
      <c r="L16" s="174">
        <v>22.026162185974229</v>
      </c>
      <c r="M16" s="175">
        <v>59</v>
      </c>
      <c r="N16" s="174">
        <v>72.196864942915539</v>
      </c>
      <c r="O16" s="175">
        <v>4</v>
      </c>
      <c r="P16" s="174">
        <v>4.8947027079942727</v>
      </c>
      <c r="Q16" s="175">
        <v>43</v>
      </c>
      <c r="R16" s="174">
        <v>52.618054110938438</v>
      </c>
      <c r="S16" s="175">
        <v>27</v>
      </c>
      <c r="T16" s="174">
        <v>33.039243278961344</v>
      </c>
      <c r="U16" s="175">
        <v>31</v>
      </c>
      <c r="V16" s="174">
        <v>37.933945986955621</v>
      </c>
      <c r="W16" s="209"/>
      <c r="X16" s="198">
        <v>7</v>
      </c>
      <c r="Y16" s="205">
        <v>6</v>
      </c>
      <c r="Z16" s="206">
        <v>6</v>
      </c>
      <c r="AA16" s="157">
        <v>2</v>
      </c>
      <c r="AB16" s="157">
        <v>20</v>
      </c>
      <c r="AC16" s="205">
        <v>4</v>
      </c>
      <c r="AD16" s="157">
        <v>20</v>
      </c>
      <c r="AE16" s="157">
        <v>14</v>
      </c>
      <c r="AF16" s="205">
        <v>32</v>
      </c>
    </row>
    <row r="17" spans="1:260" ht="30.75" customHeight="1" x14ac:dyDescent="0.2">
      <c r="A17" s="162" t="s">
        <v>146</v>
      </c>
      <c r="B17" s="202">
        <v>37494</v>
      </c>
      <c r="C17" s="203">
        <v>75</v>
      </c>
      <c r="D17" s="165">
        <v>200.03200512081935</v>
      </c>
      <c r="E17" s="177">
        <v>8</v>
      </c>
      <c r="F17" s="165">
        <v>21.336747212887396</v>
      </c>
      <c r="G17" s="167">
        <v>7</v>
      </c>
      <c r="H17" s="165">
        <v>18.669653811276472</v>
      </c>
      <c r="I17" s="177">
        <v>4</v>
      </c>
      <c r="J17" s="165">
        <v>10.668373606443698</v>
      </c>
      <c r="K17" s="177">
        <v>2</v>
      </c>
      <c r="L17" s="165">
        <v>5.3341868032218489</v>
      </c>
      <c r="M17" s="177">
        <v>20</v>
      </c>
      <c r="N17" s="165">
        <v>53.341868032218493</v>
      </c>
      <c r="O17" s="168">
        <v>7</v>
      </c>
      <c r="P17" s="165">
        <v>18.669653811276472</v>
      </c>
      <c r="Q17" s="177">
        <v>22</v>
      </c>
      <c r="R17" s="165">
        <v>58.67605483544034</v>
      </c>
      <c r="S17" s="179">
        <v>12</v>
      </c>
      <c r="T17" s="165">
        <v>32.00512081933109</v>
      </c>
      <c r="U17" s="170">
        <v>12</v>
      </c>
      <c r="V17" s="165">
        <v>32.00512081933109</v>
      </c>
      <c r="W17" s="204"/>
      <c r="X17" s="198">
        <v>1</v>
      </c>
      <c r="Y17" s="205">
        <v>1</v>
      </c>
      <c r="Z17" s="206">
        <v>2</v>
      </c>
      <c r="AA17" s="157">
        <v>2</v>
      </c>
      <c r="AB17" s="157">
        <v>3</v>
      </c>
      <c r="AC17" s="205">
        <v>6</v>
      </c>
      <c r="AD17" s="157">
        <v>7</v>
      </c>
      <c r="AE17" s="157">
        <v>6</v>
      </c>
      <c r="AF17" s="205">
        <v>7</v>
      </c>
    </row>
    <row r="18" spans="1:260" ht="35.450000000000003" customHeight="1" x14ac:dyDescent="0.2">
      <c r="A18" s="276" t="s">
        <v>155</v>
      </c>
      <c r="B18" s="207">
        <v>119215</v>
      </c>
      <c r="C18" s="252">
        <v>266</v>
      </c>
      <c r="D18" s="174">
        <v>223.12628444407164</v>
      </c>
      <c r="E18" s="253">
        <v>39</v>
      </c>
      <c r="F18" s="174">
        <v>32.714004110221033</v>
      </c>
      <c r="G18" s="254">
        <v>36</v>
      </c>
      <c r="H18" s="184">
        <v>30.197542255588644</v>
      </c>
      <c r="I18" s="253">
        <v>9</v>
      </c>
      <c r="J18" s="174">
        <v>7.549385563897161</v>
      </c>
      <c r="K18" s="253">
        <v>20</v>
      </c>
      <c r="L18" s="174">
        <v>16.776412364215915</v>
      </c>
      <c r="M18" s="253">
        <v>79</v>
      </c>
      <c r="N18" s="174">
        <v>66.266828838652856</v>
      </c>
      <c r="O18" s="253">
        <v>11</v>
      </c>
      <c r="P18" s="174">
        <v>9.2270268003187521</v>
      </c>
      <c r="Q18" s="253">
        <v>65</v>
      </c>
      <c r="R18" s="174">
        <v>54.523340183701713</v>
      </c>
      <c r="S18" s="254">
        <v>39</v>
      </c>
      <c r="T18" s="184">
        <v>32.714004110221033</v>
      </c>
      <c r="U18" s="181">
        <v>43</v>
      </c>
      <c r="V18" s="174">
        <v>36.069286583064212</v>
      </c>
      <c r="W18" s="209"/>
      <c r="X18" s="198">
        <v>8</v>
      </c>
      <c r="Y18" s="205">
        <v>7</v>
      </c>
      <c r="Z18" s="206">
        <v>8</v>
      </c>
      <c r="AA18" s="157">
        <v>4</v>
      </c>
      <c r="AB18" s="157">
        <v>23</v>
      </c>
      <c r="AC18" s="205">
        <v>10</v>
      </c>
      <c r="AD18" s="157">
        <v>27</v>
      </c>
      <c r="AE18" s="157">
        <v>20</v>
      </c>
      <c r="AF18" s="205">
        <v>39</v>
      </c>
      <c r="AK18" s="216"/>
    </row>
    <row r="19" spans="1:260" ht="39.75" customHeight="1" x14ac:dyDescent="0.2">
      <c r="A19" s="428" t="s">
        <v>134</v>
      </c>
      <c r="B19" s="428"/>
      <c r="C19" s="185">
        <v>1</v>
      </c>
      <c r="D19" s="186"/>
      <c r="E19" s="187">
        <v>0.14661654135338345</v>
      </c>
      <c r="F19" s="188"/>
      <c r="G19" s="210">
        <v>0.92307692307692313</v>
      </c>
      <c r="H19" s="190" t="s">
        <v>135</v>
      </c>
      <c r="I19" s="191">
        <v>3.3834586466165412E-2</v>
      </c>
      <c r="J19" s="192"/>
      <c r="K19" s="187">
        <v>7.5187969924812026E-2</v>
      </c>
      <c r="L19" s="192"/>
      <c r="M19" s="187">
        <v>0.29699248120300753</v>
      </c>
      <c r="N19" s="192"/>
      <c r="O19" s="187">
        <v>4.1353383458646614E-2</v>
      </c>
      <c r="P19" s="187"/>
      <c r="Q19" s="187">
        <v>0.24436090225563908</v>
      </c>
      <c r="R19" s="193"/>
      <c r="S19" s="189">
        <v>0.6</v>
      </c>
      <c r="T19" s="190" t="s">
        <v>136</v>
      </c>
      <c r="U19" s="191">
        <v>0.16165413533834586</v>
      </c>
      <c r="V19" s="192"/>
      <c r="W19" s="211"/>
      <c r="X19" s="198"/>
    </row>
    <row r="20" spans="1:260" ht="14.25" x14ac:dyDescent="0.2">
      <c r="A20" s="403" t="s">
        <v>156</v>
      </c>
      <c r="B20" s="429"/>
      <c r="C20" s="212">
        <v>240</v>
      </c>
      <c r="D20" s="194">
        <v>206.4</v>
      </c>
      <c r="E20" s="212">
        <v>36</v>
      </c>
      <c r="F20" s="194">
        <v>30.97</v>
      </c>
      <c r="G20" s="213">
        <v>34</v>
      </c>
      <c r="H20" s="195">
        <v>29.25</v>
      </c>
      <c r="I20" s="212">
        <v>19</v>
      </c>
      <c r="J20" s="194">
        <v>16.34</v>
      </c>
      <c r="K20" s="212">
        <v>25</v>
      </c>
      <c r="L20" s="194">
        <v>21.5</v>
      </c>
      <c r="M20" s="212">
        <v>65</v>
      </c>
      <c r="N20" s="194">
        <v>56</v>
      </c>
      <c r="O20" s="163">
        <v>8</v>
      </c>
      <c r="P20" s="194">
        <v>7</v>
      </c>
      <c r="Q20" s="212">
        <v>36</v>
      </c>
      <c r="R20" s="194">
        <v>31</v>
      </c>
      <c r="S20" s="213">
        <v>25</v>
      </c>
      <c r="T20" s="195">
        <v>21.5</v>
      </c>
      <c r="U20" s="212">
        <v>51</v>
      </c>
      <c r="V20" s="194">
        <v>44</v>
      </c>
      <c r="W20" s="204"/>
      <c r="X20" s="198"/>
      <c r="AK20" s="216"/>
    </row>
    <row r="21" spans="1:260" ht="28.5" customHeight="1" x14ac:dyDescent="0.25">
      <c r="A21" s="430" t="s">
        <v>141</v>
      </c>
      <c r="B21" s="431"/>
      <c r="C21" s="199">
        <v>26</v>
      </c>
      <c r="D21" s="197">
        <v>8.1038199825928388</v>
      </c>
      <c r="E21" s="199">
        <v>3</v>
      </c>
      <c r="F21" s="197">
        <v>5.6312693258670805</v>
      </c>
      <c r="G21" s="199">
        <v>2</v>
      </c>
      <c r="H21" s="197">
        <v>3.2394607028671629</v>
      </c>
      <c r="I21" s="199">
        <v>-10</v>
      </c>
      <c r="J21" s="197">
        <v>-53.798129963909666</v>
      </c>
      <c r="K21" s="199">
        <v>-5</v>
      </c>
      <c r="L21" s="197">
        <v>-21.970175050158531</v>
      </c>
      <c r="M21" s="199">
        <v>14</v>
      </c>
      <c r="N21" s="197">
        <v>18.333622926165802</v>
      </c>
      <c r="O21" s="302">
        <v>3</v>
      </c>
      <c r="P21" s="197">
        <v>31.814668575982154</v>
      </c>
      <c r="Q21" s="199">
        <v>29</v>
      </c>
      <c r="R21" s="197">
        <v>75.881742528070049</v>
      </c>
      <c r="S21" s="199">
        <v>14</v>
      </c>
      <c r="T21" s="197">
        <v>52.158158652190849</v>
      </c>
      <c r="U21" s="302">
        <v>-8</v>
      </c>
      <c r="V21" s="197">
        <v>-18.024348674854068</v>
      </c>
      <c r="W21" s="214"/>
      <c r="X21" s="215"/>
      <c r="Y21" s="216"/>
      <c r="Z21" s="216"/>
      <c r="AA21" s="216"/>
      <c r="AB21" s="216"/>
      <c r="AC21" s="216"/>
      <c r="AD21" s="216"/>
      <c r="AE21" s="216"/>
      <c r="AF21" s="216"/>
      <c r="AG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6"/>
      <c r="CX21" s="216"/>
      <c r="CY21" s="216"/>
      <c r="CZ21" s="216"/>
      <c r="DA21" s="216"/>
      <c r="DB21" s="216"/>
      <c r="DC21" s="216"/>
      <c r="DD21" s="216"/>
      <c r="DE21" s="216"/>
      <c r="DF21" s="216"/>
      <c r="DG21" s="216"/>
      <c r="DH21" s="216"/>
      <c r="DI21" s="216"/>
      <c r="DJ21" s="216"/>
      <c r="DK21" s="216"/>
      <c r="DL21" s="216"/>
      <c r="DM21" s="216"/>
      <c r="DN21" s="216"/>
      <c r="DO21" s="216"/>
      <c r="DP21" s="216"/>
      <c r="DQ21" s="216"/>
      <c r="DR21" s="216"/>
      <c r="DS21" s="216"/>
      <c r="DT21" s="216"/>
      <c r="DU21" s="216"/>
      <c r="DV21" s="216"/>
      <c r="DW21" s="216"/>
      <c r="DX21" s="216"/>
      <c r="DY21" s="216"/>
      <c r="DZ21" s="216"/>
      <c r="EA21" s="216"/>
      <c r="EB21" s="216"/>
      <c r="EC21" s="216"/>
      <c r="ED21" s="216"/>
      <c r="EE21" s="216"/>
      <c r="EF21" s="216"/>
      <c r="EG21" s="216"/>
      <c r="EH21" s="216"/>
      <c r="EI21" s="216"/>
      <c r="EJ21" s="216"/>
      <c r="EK21" s="216"/>
      <c r="EL21" s="216"/>
      <c r="EM21" s="216"/>
      <c r="EN21" s="216"/>
      <c r="EO21" s="216"/>
      <c r="EP21" s="216"/>
      <c r="EQ21" s="216"/>
      <c r="ER21" s="216"/>
      <c r="ES21" s="216"/>
      <c r="ET21" s="216"/>
      <c r="EU21" s="216"/>
      <c r="EV21" s="216"/>
      <c r="EW21" s="216"/>
      <c r="EX21" s="216"/>
      <c r="EY21" s="216"/>
      <c r="EZ21" s="216"/>
      <c r="FA21" s="216"/>
      <c r="FB21" s="216"/>
      <c r="FC21" s="216"/>
      <c r="FD21" s="216"/>
      <c r="FE21" s="216"/>
      <c r="FF21" s="216"/>
      <c r="FG21" s="216"/>
      <c r="FH21" s="216"/>
      <c r="FI21" s="216"/>
      <c r="FJ21" s="216"/>
      <c r="FK21" s="216"/>
      <c r="FL21" s="216"/>
      <c r="FM21" s="216"/>
      <c r="FN21" s="216"/>
      <c r="FO21" s="216"/>
      <c r="FP21" s="216"/>
      <c r="FQ21" s="216"/>
      <c r="FR21" s="216"/>
      <c r="FS21" s="216"/>
      <c r="FT21" s="216"/>
      <c r="FU21" s="216"/>
      <c r="FV21" s="216"/>
      <c r="FW21" s="216"/>
      <c r="FX21" s="216"/>
      <c r="FY21" s="216"/>
      <c r="FZ21" s="216"/>
      <c r="GA21" s="216"/>
      <c r="GB21" s="216"/>
      <c r="GC21" s="216"/>
      <c r="GD21" s="216"/>
      <c r="GE21" s="216"/>
      <c r="GF21" s="216"/>
      <c r="GG21" s="216"/>
      <c r="GH21" s="216"/>
      <c r="GI21" s="216"/>
      <c r="GJ21" s="216"/>
      <c r="GK21" s="216"/>
      <c r="GL21" s="216"/>
      <c r="GM21" s="216"/>
      <c r="GN21" s="216"/>
      <c r="GO21" s="216"/>
      <c r="GP21" s="216"/>
      <c r="GQ21" s="216"/>
      <c r="GR21" s="216"/>
      <c r="GS21" s="216"/>
      <c r="GT21" s="216"/>
      <c r="GU21" s="216"/>
      <c r="GV21" s="216"/>
      <c r="GW21" s="216"/>
      <c r="GX21" s="216"/>
      <c r="GY21" s="216"/>
      <c r="GZ21" s="216"/>
      <c r="HA21" s="216"/>
      <c r="HB21" s="216"/>
      <c r="HC21" s="216"/>
      <c r="HD21" s="216"/>
      <c r="HE21" s="216"/>
      <c r="HF21" s="216"/>
      <c r="HG21" s="216"/>
      <c r="HH21" s="216"/>
      <c r="HI21" s="216"/>
      <c r="HJ21" s="216"/>
      <c r="HK21" s="216"/>
      <c r="HL21" s="216"/>
      <c r="HM21" s="216"/>
      <c r="HN21" s="216"/>
      <c r="HO21" s="216"/>
      <c r="HP21" s="216"/>
      <c r="HQ21" s="216"/>
      <c r="HR21" s="216"/>
      <c r="HS21" s="216"/>
      <c r="HT21" s="216"/>
      <c r="HU21" s="216"/>
      <c r="HV21" s="216"/>
      <c r="HW21" s="216"/>
      <c r="HX21" s="216"/>
      <c r="HY21" s="216"/>
      <c r="HZ21" s="216"/>
      <c r="IA21" s="216"/>
      <c r="IB21" s="216"/>
      <c r="IC21" s="216"/>
      <c r="ID21" s="216"/>
      <c r="IE21" s="216"/>
      <c r="IF21" s="216"/>
      <c r="IG21" s="216"/>
      <c r="IH21" s="216"/>
      <c r="II21" s="216"/>
      <c r="IJ21" s="216"/>
      <c r="IK21" s="216"/>
      <c r="IL21" s="216"/>
      <c r="IM21" s="216"/>
      <c r="IN21" s="216"/>
      <c r="IO21" s="216"/>
      <c r="IP21" s="216"/>
      <c r="IQ21" s="216"/>
      <c r="IR21" s="216"/>
      <c r="IS21" s="216"/>
      <c r="IT21" s="216"/>
      <c r="IU21" s="216"/>
      <c r="IV21" s="216"/>
      <c r="IW21" s="216"/>
      <c r="IX21" s="216"/>
      <c r="IY21" s="216"/>
      <c r="IZ21" s="216"/>
    </row>
    <row r="22" spans="1:260" s="281" customFormat="1" ht="12.75" customHeight="1" x14ac:dyDescent="0.2">
      <c r="A22" s="279"/>
      <c r="B22" s="279"/>
      <c r="C22" s="279"/>
      <c r="D22" s="279"/>
      <c r="E22" s="279"/>
      <c r="F22" s="279"/>
      <c r="G22" s="279"/>
      <c r="H22" s="279"/>
      <c r="I22" s="279"/>
      <c r="J22" s="279"/>
      <c r="K22" s="279"/>
      <c r="L22" s="279"/>
      <c r="M22" s="279"/>
      <c r="N22" s="279"/>
      <c r="O22" s="279"/>
      <c r="P22" s="279"/>
      <c r="Q22" s="279"/>
      <c r="R22" s="279"/>
      <c r="S22" s="279"/>
      <c r="T22" s="279"/>
      <c r="U22" s="279"/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79"/>
      <c r="AG22" s="279"/>
      <c r="AH22" s="279"/>
      <c r="AI22" s="279"/>
      <c r="AJ22" s="279"/>
      <c r="AK22" s="279"/>
      <c r="AL22" s="279"/>
      <c r="AM22" s="279"/>
      <c r="AN22" s="279"/>
      <c r="AO22" s="279"/>
      <c r="AP22" s="279"/>
      <c r="AQ22" s="279"/>
      <c r="AR22" s="279"/>
      <c r="AS22" s="279"/>
      <c r="AT22" s="279"/>
      <c r="AU22" s="279"/>
      <c r="AV22" s="279"/>
      <c r="AW22" s="279"/>
      <c r="AX22" s="279"/>
      <c r="AY22" s="279"/>
      <c r="AZ22" s="279"/>
      <c r="BA22" s="279"/>
      <c r="BB22" s="279"/>
      <c r="BC22" s="279"/>
      <c r="BD22" s="279"/>
      <c r="BE22" s="279"/>
      <c r="BF22" s="279"/>
      <c r="BG22" s="279"/>
      <c r="BH22" s="279"/>
      <c r="BI22" s="279"/>
      <c r="BJ22" s="279"/>
      <c r="BK22" s="279"/>
      <c r="BL22" s="279"/>
      <c r="BM22" s="279"/>
      <c r="BN22" s="279"/>
      <c r="BO22" s="279"/>
      <c r="BP22" s="279"/>
      <c r="BQ22" s="279"/>
      <c r="BR22" s="279"/>
      <c r="BS22" s="279"/>
      <c r="BT22" s="279"/>
      <c r="BU22" s="279"/>
      <c r="BV22" s="279"/>
      <c r="BW22" s="279"/>
      <c r="BX22" s="279"/>
      <c r="BY22" s="279"/>
      <c r="BZ22" s="279"/>
      <c r="CA22" s="279"/>
      <c r="CB22" s="279"/>
      <c r="CC22" s="279"/>
      <c r="CD22" s="279"/>
      <c r="CE22" s="279"/>
      <c r="CF22" s="279"/>
      <c r="CG22" s="279"/>
      <c r="CH22" s="279"/>
      <c r="CI22" s="279"/>
      <c r="CJ22" s="279"/>
      <c r="CK22" s="279"/>
      <c r="CL22" s="279"/>
      <c r="CM22" s="279"/>
      <c r="CN22" s="279"/>
      <c r="CO22" s="279"/>
      <c r="CP22" s="279"/>
      <c r="CQ22" s="279"/>
      <c r="CR22" s="279"/>
      <c r="CS22" s="279"/>
      <c r="CT22" s="279"/>
      <c r="CU22" s="279"/>
      <c r="CV22" s="279"/>
      <c r="CW22" s="279"/>
      <c r="CX22" s="279"/>
      <c r="CY22" s="279"/>
      <c r="CZ22" s="279"/>
      <c r="DA22" s="279"/>
      <c r="DB22" s="279"/>
      <c r="DC22" s="279"/>
      <c r="DD22" s="279"/>
      <c r="DE22" s="279"/>
      <c r="DF22" s="279"/>
      <c r="DG22" s="279"/>
      <c r="DH22" s="279"/>
      <c r="DI22" s="279"/>
      <c r="DJ22" s="279"/>
      <c r="DK22" s="279"/>
      <c r="DL22" s="279"/>
      <c r="DM22" s="279"/>
      <c r="DN22" s="279"/>
      <c r="DO22" s="279"/>
      <c r="DP22" s="279"/>
      <c r="DQ22" s="279"/>
      <c r="DR22" s="279"/>
      <c r="DS22" s="279"/>
      <c r="DT22" s="279"/>
      <c r="DU22" s="279"/>
      <c r="DV22" s="279"/>
      <c r="DW22" s="279"/>
      <c r="DX22" s="279"/>
      <c r="DY22" s="279"/>
      <c r="DZ22" s="279"/>
      <c r="EA22" s="279"/>
      <c r="EB22" s="279"/>
      <c r="EC22" s="279"/>
      <c r="ED22" s="279"/>
      <c r="EE22" s="279"/>
      <c r="EF22" s="279"/>
      <c r="EG22" s="279"/>
      <c r="EH22" s="279"/>
      <c r="EI22" s="279"/>
      <c r="EJ22" s="279"/>
      <c r="EK22" s="279"/>
      <c r="EL22" s="279"/>
      <c r="EM22" s="279"/>
      <c r="EN22" s="279"/>
      <c r="EO22" s="279"/>
      <c r="EP22" s="279"/>
      <c r="EQ22" s="279"/>
      <c r="ER22" s="279"/>
      <c r="ES22" s="279"/>
      <c r="ET22" s="279"/>
      <c r="EU22" s="279"/>
      <c r="EV22" s="279"/>
      <c r="EW22" s="279"/>
      <c r="EX22" s="279"/>
      <c r="EY22" s="279"/>
      <c r="EZ22" s="279"/>
      <c r="FA22" s="279"/>
      <c r="FB22" s="279"/>
      <c r="FC22" s="279"/>
      <c r="FD22" s="279"/>
      <c r="FE22" s="279"/>
      <c r="FF22" s="279"/>
      <c r="FG22" s="279"/>
      <c r="FH22" s="279"/>
      <c r="FI22" s="279"/>
      <c r="FJ22" s="279"/>
      <c r="FK22" s="279"/>
      <c r="FL22" s="279"/>
      <c r="FM22" s="279"/>
      <c r="FN22" s="279"/>
      <c r="FO22" s="279"/>
      <c r="FP22" s="279"/>
      <c r="FQ22" s="279"/>
      <c r="FR22" s="279"/>
      <c r="FS22" s="279"/>
      <c r="FT22" s="279"/>
      <c r="FU22" s="279"/>
      <c r="FV22" s="279"/>
      <c r="FW22" s="279"/>
      <c r="FX22" s="279"/>
      <c r="FY22" s="279"/>
      <c r="FZ22" s="279"/>
      <c r="GA22" s="279"/>
      <c r="GB22" s="279"/>
      <c r="GC22" s="279"/>
      <c r="GD22" s="279"/>
      <c r="GE22" s="279"/>
      <c r="GF22" s="279"/>
      <c r="GG22" s="279"/>
      <c r="GH22" s="279"/>
      <c r="GI22" s="279"/>
      <c r="GJ22" s="279"/>
      <c r="GK22" s="279"/>
      <c r="GL22" s="279"/>
      <c r="GM22" s="279"/>
      <c r="GN22" s="279"/>
      <c r="GO22" s="279"/>
      <c r="GP22" s="279"/>
      <c r="GQ22" s="279"/>
      <c r="GR22" s="279"/>
      <c r="GS22" s="279"/>
      <c r="GT22" s="279"/>
      <c r="GU22" s="279"/>
      <c r="GV22" s="279"/>
      <c r="GW22" s="279"/>
      <c r="GX22" s="279"/>
      <c r="GY22" s="279"/>
      <c r="GZ22" s="279"/>
      <c r="HA22" s="279"/>
      <c r="HB22" s="279"/>
      <c r="HC22" s="279"/>
      <c r="HD22" s="279"/>
      <c r="HE22" s="279"/>
      <c r="HF22" s="279"/>
      <c r="HG22" s="279"/>
      <c r="HH22" s="279"/>
      <c r="HI22" s="279"/>
      <c r="HJ22" s="279"/>
      <c r="HK22" s="279"/>
      <c r="HL22" s="279"/>
      <c r="HM22" s="279"/>
      <c r="HN22" s="279"/>
      <c r="HO22" s="279"/>
      <c r="HP22" s="279"/>
      <c r="HQ22" s="279"/>
      <c r="HR22" s="279"/>
      <c r="HS22" s="279"/>
      <c r="HT22" s="279"/>
      <c r="HU22" s="279"/>
      <c r="HV22" s="279"/>
      <c r="HW22" s="279"/>
      <c r="HX22" s="279"/>
      <c r="HY22" s="279"/>
      <c r="HZ22" s="279"/>
      <c r="IA22" s="279"/>
      <c r="IB22" s="279"/>
      <c r="IC22" s="279"/>
      <c r="ID22" s="279"/>
      <c r="IE22" s="279"/>
      <c r="IF22" s="279"/>
      <c r="IG22" s="279"/>
      <c r="IH22" s="279"/>
      <c r="II22" s="279"/>
      <c r="IJ22" s="279"/>
      <c r="IK22" s="279"/>
      <c r="IL22" s="279"/>
      <c r="IM22" s="279"/>
      <c r="IN22" s="279"/>
      <c r="IO22" s="279"/>
      <c r="IP22" s="279"/>
      <c r="IQ22" s="279"/>
      <c r="IR22" s="279"/>
      <c r="IS22" s="279"/>
      <c r="IT22" s="279"/>
      <c r="IU22" s="279"/>
      <c r="IV22" s="279"/>
      <c r="IW22" s="279"/>
      <c r="IX22" s="279"/>
      <c r="IY22" s="279"/>
      <c r="IZ22" s="279"/>
    </row>
  </sheetData>
  <mergeCells count="45">
    <mergeCell ref="AH3:AI3"/>
    <mergeCell ref="AH4:AI4"/>
    <mergeCell ref="AH5:AI5"/>
    <mergeCell ref="AH7:AI7"/>
    <mergeCell ref="AH11:AI11"/>
    <mergeCell ref="AH9:AI9"/>
    <mergeCell ref="AH12:AI12"/>
    <mergeCell ref="AH8:AI8"/>
    <mergeCell ref="AH10:AI10"/>
    <mergeCell ref="AH6:AI6"/>
    <mergeCell ref="H4:H5"/>
    <mergeCell ref="I4:I5"/>
    <mergeCell ref="J4:J5"/>
    <mergeCell ref="U4:U5"/>
    <mergeCell ref="A1:V1"/>
    <mergeCell ref="A2:V2"/>
    <mergeCell ref="A3:A5"/>
    <mergeCell ref="B3:B5"/>
    <mergeCell ref="C3:D3"/>
    <mergeCell ref="E3:F3"/>
    <mergeCell ref="G3:H3"/>
    <mergeCell ref="I3:J3"/>
    <mergeCell ref="K3:L3"/>
    <mergeCell ref="M3:N3"/>
    <mergeCell ref="O3:P3"/>
    <mergeCell ref="Q3:T3"/>
    <mergeCell ref="U3:V3"/>
    <mergeCell ref="V4:V5"/>
    <mergeCell ref="R4:R5"/>
    <mergeCell ref="S4:T4"/>
    <mergeCell ref="A19:B19"/>
    <mergeCell ref="A20:B20"/>
    <mergeCell ref="A21:B21"/>
    <mergeCell ref="P4:P5"/>
    <mergeCell ref="Q4:Q5"/>
    <mergeCell ref="K4:K5"/>
    <mergeCell ref="L4:L5"/>
    <mergeCell ref="M4:M5"/>
    <mergeCell ref="N4:N5"/>
    <mergeCell ref="O4:O5"/>
    <mergeCell ref="F4:F5"/>
    <mergeCell ref="G4:G5"/>
    <mergeCell ref="C4:C5"/>
    <mergeCell ref="D4:D5"/>
    <mergeCell ref="E4:E5"/>
  </mergeCells>
  <conditionalFormatting sqref="X6:AF18">
    <cfRule type="cellIs" dxfId="3" priority="1" operator="lessThan">
      <formula>0</formula>
    </cfRule>
  </conditionalFormatting>
  <dataValidations count="1">
    <dataValidation operator="equal" allowBlank="1" showErrorMessage="1" sqref="B3 B6:B18">
      <formula1>0</formula1>
      <formula2>0</formula2>
    </dataValidation>
  </dataValidations>
  <pageMargins left="0.196850393700787" right="0" top="0.27559055118110204" bottom="0.27559055118110204" header="0" footer="0"/>
  <pageSetup paperSize="9" scale="82" firstPageNumber="4294967295" pageOrder="overThenDown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4" operator="greaterThan" id="{00D600C2-0047-409B-896F-000900CD00AE}">
            <xm:f>Травмы!$E$7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E7</xm:sqref>
        </x14:conditionalFormatting>
        <x14:conditionalFormatting xmlns:xm="http://schemas.microsoft.com/office/excel/2006/main">
          <x14:cfRule type="cellIs" priority="3" operator="greaterThan" id="{003F0086-006A-4D03-B40E-007C009100B2}">
            <xm:f>Травмы!$E$14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cellIs" priority="29" operator="greaterThan" id="{002F00E3-00A1-4105-9940-009B00BB008E}">
            <xm:f>Травмы!$E$9</xm:f>
            <x14:dxf>
              <fill>
                <patternFill patternType="solid">
                  <fgColor indexed="2"/>
                  <bgColor indexed="2"/>
                </patternFill>
              </fill>
            </x14:dxf>
          </x14:cfRule>
          <xm:sqref>E9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2021</vt:lpstr>
      <vt:lpstr>По кл.бол. абс</vt:lpstr>
      <vt:lpstr>По кл.бол. пок</vt:lpstr>
      <vt:lpstr>По кл.бол. труд</vt:lpstr>
      <vt:lpstr>По кл.бол.труд.пок</vt:lpstr>
      <vt:lpstr>Травмы</vt:lpstr>
      <vt:lpstr>Травмы труд</vt:lpstr>
      <vt:lpstr>'По кл.бол. абс'!Область_печати</vt:lpstr>
      <vt:lpstr>'По кл.бол. пок'!Область_печати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Kindikova</dc:creator>
  <cp:lastModifiedBy>Елена</cp:lastModifiedBy>
  <cp:revision>1</cp:revision>
  <cp:lastPrinted>2023-01-16T10:02:21Z</cp:lastPrinted>
  <dcterms:created xsi:type="dcterms:W3CDTF">2022-03-10T03:37:11Z</dcterms:created>
  <dcterms:modified xsi:type="dcterms:W3CDTF">2023-02-09T01:50:51Z</dcterms:modified>
</cp:coreProperties>
</file>